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mina/Documents/$ Homeo/LEKARNICKA/MOJA_LEKARNICKA_lieky_zoznamy/"/>
    </mc:Choice>
  </mc:AlternateContent>
  <bookViews>
    <workbookView xWindow="0" yWindow="460" windowWidth="26780" windowHeight="16060" tabRatio="934"/>
  </bookViews>
  <sheets>
    <sheet name="SUMA_LIEKY" sheetId="25" r:id="rId1"/>
    <sheet name="1" sheetId="27" r:id="rId2"/>
    <sheet name="2" sheetId="2" r:id="rId3"/>
    <sheet name="3" sheetId="3" r:id="rId4"/>
    <sheet name="4" sheetId="4" r:id="rId5"/>
    <sheet name="5" sheetId="19" r:id="rId6"/>
    <sheet name="6" sheetId="34" r:id="rId7"/>
    <sheet name="7" sheetId="37" r:id="rId8"/>
    <sheet name="8" sheetId="5" r:id="rId9"/>
    <sheet name="9" sheetId="6" r:id="rId10"/>
    <sheet name="10" sheetId="36" r:id="rId11"/>
    <sheet name="11" sheetId="8" r:id="rId12"/>
    <sheet name="12" sheetId="28" r:id="rId13"/>
    <sheet name="13" sheetId="20" r:id="rId14"/>
    <sheet name="14" sheetId="9" r:id="rId15"/>
    <sheet name="15" sheetId="38" r:id="rId16"/>
    <sheet name="16" sheetId="10" r:id="rId17"/>
    <sheet name="17" sheetId="11" r:id="rId18"/>
    <sheet name="18" sheetId="12" r:id="rId19"/>
    <sheet name="19" sheetId="35" r:id="rId20"/>
    <sheet name="20" sheetId="13" r:id="rId21"/>
    <sheet name="21" sheetId="31" r:id="rId22"/>
    <sheet name="22" sheetId="29" r:id="rId23"/>
    <sheet name="23" sheetId="14" r:id="rId24"/>
    <sheet name="24" sheetId="15" r:id="rId25"/>
    <sheet name="25" sheetId="32" r:id="rId26"/>
    <sheet name="26" sheetId="16" r:id="rId27"/>
    <sheet name="27" sheetId="17" r:id="rId28"/>
    <sheet name="28" sheetId="1" r:id="rId29"/>
    <sheet name="29" sheetId="18" r:id="rId30"/>
    <sheet name="30" sheetId="22" r:id="rId31"/>
    <sheet name="31" sheetId="23" r:id="rId32"/>
    <sheet name="32" sheetId="24" r:id="rId33"/>
    <sheet name="33" sheetId="26" r:id="rId34"/>
    <sheet name="34" sheetId="39" r:id="rId35"/>
    <sheet name="35" sheetId="40" r:id="rId36"/>
    <sheet name="36" sheetId="73" r:id="rId37"/>
    <sheet name="37" sheetId="74" r:id="rId38"/>
    <sheet name="38" sheetId="75" r:id="rId39"/>
    <sheet name="39" sheetId="76" r:id="rId40"/>
    <sheet name="40" sheetId="77" r:id="rId41"/>
    <sheet name="41" sheetId="78" r:id="rId42"/>
    <sheet name="42" sheetId="79" r:id="rId43"/>
    <sheet name="43" sheetId="80" r:id="rId44"/>
    <sheet name="44" sheetId="81" r:id="rId45"/>
    <sheet name="45" sheetId="82" r:id="rId46"/>
    <sheet name="46" sheetId="85" r:id="rId47"/>
    <sheet name="47" sheetId="84" r:id="rId48"/>
    <sheet name="48" sheetId="83" r:id="rId49"/>
    <sheet name="49" sheetId="86" r:id="rId50"/>
    <sheet name="50" sheetId="87" r:id="rId51"/>
    <sheet name="Sheet9" sheetId="44" r:id="rId52"/>
    <sheet name="Sheet10" sheetId="45" r:id="rId53"/>
    <sheet name="Sheet11" sheetId="46" r:id="rId54"/>
    <sheet name="Sheet12" sheetId="47" r:id="rId55"/>
    <sheet name="Sheet13" sheetId="48" r:id="rId56"/>
    <sheet name="Sheet14" sheetId="49" r:id="rId57"/>
    <sheet name="Sheet15" sheetId="50" r:id="rId58"/>
    <sheet name="Sheet16" sheetId="51" r:id="rId59"/>
    <sheet name="Sheet17" sheetId="52" r:id="rId60"/>
    <sheet name="Sheet18" sheetId="53" r:id="rId61"/>
    <sheet name="Sheet19" sheetId="54" r:id="rId62"/>
    <sheet name="Sheet20" sheetId="55" r:id="rId63"/>
    <sheet name="Sheet21" sheetId="56" r:id="rId64"/>
    <sheet name="Sheet22" sheetId="57" r:id="rId65"/>
    <sheet name="Sheet23" sheetId="58" r:id="rId66"/>
    <sheet name="Sheet24" sheetId="59" r:id="rId67"/>
    <sheet name="Sheet25" sheetId="60" r:id="rId68"/>
    <sheet name="Sheet26" sheetId="61" r:id="rId69"/>
    <sheet name="Sheet27" sheetId="62" r:id="rId70"/>
    <sheet name="Sheet28" sheetId="63" r:id="rId71"/>
    <sheet name="Sheet29" sheetId="64" r:id="rId72"/>
    <sheet name="Sheet30" sheetId="65" r:id="rId73"/>
    <sheet name="Sheet31" sheetId="66" r:id="rId74"/>
    <sheet name="Sheet32" sheetId="67" r:id="rId75"/>
    <sheet name="Sheet33" sheetId="68" r:id="rId76"/>
    <sheet name="Sheet34" sheetId="69" r:id="rId77"/>
    <sheet name="Sheet35" sheetId="70" r:id="rId78"/>
    <sheet name="Sheet36" sheetId="71" r:id="rId7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25" l="1"/>
  <c r="C45" i="25"/>
  <c r="C44" i="25"/>
  <c r="C43" i="25"/>
  <c r="C41" i="25"/>
  <c r="C40" i="25"/>
  <c r="C39" i="25"/>
  <c r="C35" i="25"/>
  <c r="C36" i="25"/>
  <c r="C42" i="25"/>
  <c r="D16" i="77"/>
  <c r="C16" i="77"/>
  <c r="D15" i="77"/>
  <c r="C15" i="77"/>
  <c r="D14" i="77"/>
  <c r="C14" i="77"/>
  <c r="D13" i="77"/>
  <c r="C13" i="77"/>
  <c r="D12" i="77"/>
  <c r="C12" i="77"/>
  <c r="D11" i="77"/>
  <c r="C11" i="77"/>
  <c r="D10" i="77"/>
  <c r="C10" i="77"/>
  <c r="D9" i="77"/>
  <c r="C9" i="77"/>
  <c r="D7" i="77"/>
  <c r="C7" i="77"/>
  <c r="D6" i="77"/>
  <c r="C6" i="77"/>
  <c r="D5" i="77"/>
  <c r="C5" i="77"/>
  <c r="D4" i="77"/>
  <c r="C4" i="77"/>
  <c r="D3" i="77"/>
  <c r="C3" i="77"/>
  <c r="D8" i="76"/>
  <c r="C8" i="76"/>
  <c r="D7" i="76"/>
  <c r="C7" i="76"/>
  <c r="D6" i="76"/>
  <c r="C6" i="76"/>
  <c r="D5" i="76"/>
  <c r="C5" i="76"/>
  <c r="D4" i="76"/>
  <c r="C4" i="76"/>
  <c r="D3" i="76"/>
  <c r="C3" i="76"/>
  <c r="D3" i="75"/>
  <c r="C3" i="75"/>
  <c r="D8" i="75"/>
  <c r="C8" i="75"/>
  <c r="D7" i="75"/>
  <c r="C7" i="75"/>
  <c r="D6" i="75"/>
  <c r="C6" i="75"/>
  <c r="D5" i="75"/>
  <c r="C5" i="75"/>
  <c r="D4" i="75"/>
  <c r="C4" i="75"/>
  <c r="D5" i="74"/>
  <c r="D6" i="74"/>
  <c r="D7" i="74"/>
  <c r="D8" i="74"/>
  <c r="D9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53" i="74"/>
  <c r="D54" i="74"/>
  <c r="D55" i="74"/>
  <c r="D56" i="74"/>
  <c r="D57" i="74"/>
  <c r="D58" i="74"/>
  <c r="D59" i="74"/>
  <c r="D60" i="74"/>
  <c r="D61" i="74"/>
  <c r="D64" i="74"/>
  <c r="D65" i="74"/>
  <c r="D66" i="74"/>
  <c r="D67" i="74"/>
  <c r="D68" i="74"/>
  <c r="D69" i="74"/>
  <c r="D70" i="74"/>
  <c r="D71" i="74"/>
  <c r="D72" i="74"/>
  <c r="D74" i="74"/>
  <c r="D75" i="74"/>
  <c r="D76" i="74"/>
  <c r="D77" i="74"/>
  <c r="D78" i="74"/>
  <c r="D79" i="74"/>
  <c r="D80" i="74"/>
  <c r="D81" i="74"/>
  <c r="D82" i="74"/>
  <c r="D83" i="74"/>
  <c r="D84" i="74"/>
  <c r="D85" i="74"/>
  <c r="D86" i="74"/>
  <c r="D87" i="74"/>
  <c r="D88" i="74"/>
  <c r="D89" i="74"/>
  <c r="D90" i="74"/>
  <c r="D91" i="74"/>
  <c r="D92" i="74"/>
  <c r="D93" i="74"/>
  <c r="D94" i="74"/>
  <c r="D95" i="74"/>
  <c r="D96" i="74"/>
  <c r="D97" i="74"/>
  <c r="D98" i="74"/>
  <c r="D99" i="74"/>
  <c r="D100" i="74"/>
  <c r="D101" i="74"/>
  <c r="D102" i="74"/>
  <c r="D103" i="74"/>
  <c r="D104" i="74"/>
  <c r="D105" i="74"/>
  <c r="D106" i="74"/>
  <c r="D107" i="74"/>
  <c r="D108" i="74"/>
  <c r="D109" i="74"/>
  <c r="D110" i="74"/>
  <c r="D111" i="74"/>
  <c r="D112" i="74"/>
  <c r="C5" i="74"/>
  <c r="C6" i="74"/>
  <c r="C7" i="74"/>
  <c r="C8" i="74"/>
  <c r="C9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C41" i="74"/>
  <c r="C42" i="74"/>
  <c r="C43" i="74"/>
  <c r="C44" i="74"/>
  <c r="C45" i="74"/>
  <c r="C46" i="74"/>
  <c r="C47" i="74"/>
  <c r="C48" i="74"/>
  <c r="C49" i="74"/>
  <c r="C50" i="74"/>
  <c r="C51" i="74"/>
  <c r="C52" i="74"/>
  <c r="C53" i="74"/>
  <c r="C54" i="74"/>
  <c r="C55" i="74"/>
  <c r="C56" i="74"/>
  <c r="C57" i="74"/>
  <c r="C58" i="74"/>
  <c r="C59" i="74"/>
  <c r="C60" i="74"/>
  <c r="C61" i="74"/>
  <c r="C64" i="74"/>
  <c r="C65" i="74"/>
  <c r="C66" i="74"/>
  <c r="C67" i="74"/>
  <c r="C68" i="74"/>
  <c r="C69" i="74"/>
  <c r="C70" i="74"/>
  <c r="C71" i="74"/>
  <c r="C72" i="74"/>
  <c r="C74" i="74"/>
  <c r="C75" i="74"/>
  <c r="C76" i="74"/>
  <c r="C77" i="74"/>
  <c r="C78" i="74"/>
  <c r="C79" i="74"/>
  <c r="C80" i="74"/>
  <c r="C81" i="74"/>
  <c r="C82" i="74"/>
  <c r="C83" i="74"/>
  <c r="C84" i="74"/>
  <c r="C85" i="74"/>
  <c r="C86" i="74"/>
  <c r="C87" i="74"/>
  <c r="C88" i="74"/>
  <c r="C89" i="74"/>
  <c r="C90" i="74"/>
  <c r="C91" i="74"/>
  <c r="C92" i="74"/>
  <c r="C93" i="74"/>
  <c r="C94" i="74"/>
  <c r="C95" i="74"/>
  <c r="C96" i="74"/>
  <c r="C97" i="74"/>
  <c r="C98" i="74"/>
  <c r="C99" i="74"/>
  <c r="C100" i="74"/>
  <c r="C101" i="74"/>
  <c r="C102" i="74"/>
  <c r="C103" i="74"/>
  <c r="C104" i="74"/>
  <c r="C105" i="74"/>
  <c r="C106" i="74"/>
  <c r="C107" i="74"/>
  <c r="C108" i="74"/>
  <c r="C109" i="74"/>
  <c r="C110" i="74"/>
  <c r="C111" i="74"/>
  <c r="C112" i="74"/>
  <c r="D4" i="74"/>
  <c r="C4" i="74"/>
  <c r="E1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2" i="25"/>
  <c r="C5" i="25"/>
  <c r="C4" i="25"/>
  <c r="C3" i="25"/>
</calcChain>
</file>

<file path=xl/sharedStrings.xml><?xml version="1.0" encoding="utf-8"?>
<sst xmlns="http://schemas.openxmlformats.org/spreadsheetml/2006/main" count="3750" uniqueCount="1467">
  <si>
    <t xml:space="preserve">Blatta Americana </t>
  </si>
  <si>
    <t xml:space="preserve">Blatta Orientalis </t>
  </si>
  <si>
    <t xml:space="preserve">Cimex Lectularius </t>
  </si>
  <si>
    <t xml:space="preserve">Coccinella Sept </t>
  </si>
  <si>
    <t xml:space="preserve">Coccus Cacti </t>
  </si>
  <si>
    <t xml:space="preserve">Culex Pipiens </t>
  </si>
  <si>
    <t xml:space="preserve">Doryphora Decimlineata </t>
  </si>
  <si>
    <t xml:space="preserve">Dragonfly </t>
  </si>
  <si>
    <t xml:space="preserve">Enallagma Carun </t>
  </si>
  <si>
    <t xml:space="preserve">Formica Rufa </t>
  </si>
  <si>
    <t xml:space="preserve">Chenopodii Glauci Aphis </t>
  </si>
  <si>
    <t xml:space="preserve">Lamprohiza Splendidula </t>
  </si>
  <si>
    <t xml:space="preserve">Mantis Religiosa </t>
  </si>
  <si>
    <t xml:space="preserve">Musca Domestica </t>
  </si>
  <si>
    <t xml:space="preserve">Pediculus Capitis </t>
  </si>
  <si>
    <t xml:space="preserve">Pulex Irritans </t>
  </si>
  <si>
    <t xml:space="preserve">Vespa Crabro </t>
  </si>
  <si>
    <t xml:space="preserve">Ammonium carbonicum </t>
  </si>
  <si>
    <t xml:space="preserve">Ammonium muriaticum </t>
  </si>
  <si>
    <t xml:space="preserve">Ammonium phos. </t>
  </si>
  <si>
    <t xml:space="preserve">Ammonium sulph. </t>
  </si>
  <si>
    <t xml:space="preserve">Calcarea bromata </t>
  </si>
  <si>
    <t xml:space="preserve">Calcarea carbonicum </t>
  </si>
  <si>
    <t xml:space="preserve">Calcarea fluor. </t>
  </si>
  <si>
    <t xml:space="preserve">Calcarea iodata </t>
  </si>
  <si>
    <t xml:space="preserve">Calcarea muriatica </t>
  </si>
  <si>
    <t xml:space="preserve">Calcarea nitricum </t>
  </si>
  <si>
    <t xml:space="preserve">Calcarea phos. </t>
  </si>
  <si>
    <t xml:space="preserve">Calcarea silicata </t>
  </si>
  <si>
    <t xml:space="preserve">Calcarea sulph. </t>
  </si>
  <si>
    <t xml:space="preserve">Chlorum (Chlorine) </t>
  </si>
  <si>
    <t xml:space="preserve">Kali arsenicosum </t>
  </si>
  <si>
    <t xml:space="preserve">Kali bich. </t>
  </si>
  <si>
    <t xml:space="preserve">Kali bromatum </t>
  </si>
  <si>
    <t xml:space="preserve">Kali carbonicum </t>
  </si>
  <si>
    <t xml:space="preserve">Kali fluoratim </t>
  </si>
  <si>
    <t xml:space="preserve">Kali iodatum </t>
  </si>
  <si>
    <t xml:space="preserve">Kali muriaticum </t>
  </si>
  <si>
    <t xml:space="preserve">Kali nitricum </t>
  </si>
  <si>
    <t xml:space="preserve">Kali phos. </t>
  </si>
  <si>
    <t xml:space="preserve">Kali silicatum </t>
  </si>
  <si>
    <t xml:space="preserve">Kali sulph. </t>
  </si>
  <si>
    <t xml:space="preserve">Magnesia bromata </t>
  </si>
  <si>
    <t xml:space="preserve">Magnesia carbonica </t>
  </si>
  <si>
    <t xml:space="preserve">Magnesia fluorata </t>
  </si>
  <si>
    <t xml:space="preserve">Magnesia iodata </t>
  </si>
  <si>
    <t xml:space="preserve">Magnesia metallica </t>
  </si>
  <si>
    <t xml:space="preserve">Magnesia muriatica </t>
  </si>
  <si>
    <t xml:space="preserve">Magnesia nitrica </t>
  </si>
  <si>
    <t xml:space="preserve">Magnesia phos. </t>
  </si>
  <si>
    <t xml:space="preserve">Magnesia silicata </t>
  </si>
  <si>
    <t xml:space="preserve">Magnesia sulphurica </t>
  </si>
  <si>
    <t xml:space="preserve">Natrum arsenicicum </t>
  </si>
  <si>
    <t xml:space="preserve">Natrum bromatum </t>
  </si>
  <si>
    <t xml:space="preserve">Natrum carbonicum </t>
  </si>
  <si>
    <t xml:space="preserve">Natrum fluoratum </t>
  </si>
  <si>
    <t xml:space="preserve">Natrum iodatum </t>
  </si>
  <si>
    <t xml:space="preserve">Natrum mur. </t>
  </si>
  <si>
    <t xml:space="preserve">Natrum nitricum </t>
  </si>
  <si>
    <t xml:space="preserve">Natrum phos. </t>
  </si>
  <si>
    <t xml:space="preserve">Natrum sulph. </t>
  </si>
  <si>
    <t xml:space="preserve">Nitrogen </t>
  </si>
  <si>
    <t xml:space="preserve">Oxygenium </t>
  </si>
  <si>
    <t xml:space="preserve">Phosphorus </t>
  </si>
  <si>
    <t xml:space="preserve">Silicea </t>
  </si>
  <si>
    <t xml:space="preserve">Silicium met. </t>
  </si>
  <si>
    <t xml:space="preserve">Sulphur </t>
  </si>
  <si>
    <t>MORSKÉ LIEKY</t>
  </si>
  <si>
    <t>Acan-p.</t>
  </si>
  <si>
    <t>Acanthaster planci</t>
  </si>
  <si>
    <t>Anthop-x.</t>
  </si>
  <si>
    <t>Anthopleura xanthogrammica</t>
  </si>
  <si>
    <t xml:space="preserve"> Aster. </t>
  </si>
  <si>
    <t>Asterias rubens</t>
  </si>
  <si>
    <t>Calc.</t>
  </si>
  <si>
    <t>Calcarea carbonica</t>
  </si>
  <si>
    <t>Chir-fl.</t>
  </si>
  <si>
    <t xml:space="preserve">Chironex fleckeri  </t>
  </si>
  <si>
    <t>Conch.</t>
  </si>
  <si>
    <t>Conchiolinum</t>
  </si>
  <si>
    <t>Cor-r.</t>
  </si>
  <si>
    <t>Corallium rubrum</t>
  </si>
  <si>
    <t>Cypra-e.</t>
  </si>
  <si>
    <t xml:space="preserve">Cypraea eglantina </t>
  </si>
  <si>
    <t>Eled-c.</t>
  </si>
  <si>
    <t xml:space="preserve">Eledone cirrhosa </t>
  </si>
  <si>
    <t xml:space="preserve"> Hom. </t>
  </si>
  <si>
    <t>Homarus gammarus</t>
  </si>
  <si>
    <t xml:space="preserve">Lim. </t>
  </si>
  <si>
    <t>Limulus cyclops</t>
  </si>
  <si>
    <t>Medus.</t>
  </si>
  <si>
    <t>Medusa or Aurelia aurita</t>
  </si>
  <si>
    <t>Murex Tyrian</t>
  </si>
  <si>
    <t>Myt-e-p.</t>
  </si>
  <si>
    <t xml:space="preserve">Mytilus edulis pearl </t>
  </si>
  <si>
    <t>Naut.</t>
  </si>
  <si>
    <t>Nautilus</t>
  </si>
  <si>
    <t>Nat-m.</t>
  </si>
  <si>
    <t>Natrium Muriaticum</t>
  </si>
  <si>
    <t xml:space="preserve"> Onych.</t>
  </si>
  <si>
    <t xml:space="preserve">Onychoteuthis banksi </t>
  </si>
  <si>
    <t>Pearl</t>
  </si>
  <si>
    <t>Pect.</t>
  </si>
  <si>
    <t>Pecten jacobaeus</t>
  </si>
  <si>
    <t>Physala-p.</t>
  </si>
  <si>
    <t>Physalia pelagica</t>
  </si>
  <si>
    <t xml:space="preserve">Sep. </t>
  </si>
  <si>
    <t>Sepia officinalis</t>
  </si>
  <si>
    <t xml:space="preserve">Spong. </t>
  </si>
  <si>
    <t>Spongia tosta</t>
  </si>
  <si>
    <t>Stich-h.</t>
  </si>
  <si>
    <t>Stichodactyla haddoni</t>
  </si>
  <si>
    <t>Toxopn.</t>
  </si>
  <si>
    <t xml:space="preserve">Toxopneustes pileolus </t>
  </si>
  <si>
    <t>Ven-m.</t>
  </si>
  <si>
    <t>Venus mercenaria</t>
  </si>
  <si>
    <t>Potencia</t>
  </si>
  <si>
    <t>MK</t>
  </si>
  <si>
    <t>HMYZ</t>
  </si>
  <si>
    <t>Apis Mellifica</t>
  </si>
  <si>
    <t>Calopteryx Splendens</t>
  </si>
  <si>
    <t>Cantharis</t>
  </si>
  <si>
    <t>Schistocerca Gregaria</t>
  </si>
  <si>
    <t>200 CH</t>
  </si>
  <si>
    <t>1 M</t>
  </si>
  <si>
    <t>Apis</t>
  </si>
  <si>
    <t>Blatta am.</t>
  </si>
  <si>
    <t>Canth.</t>
  </si>
  <si>
    <t>Cimex</t>
  </si>
  <si>
    <t>Cocc-s.</t>
  </si>
  <si>
    <t>Coc-c.</t>
  </si>
  <si>
    <t>Culx-pip.</t>
  </si>
  <si>
    <t>Dor.</t>
  </si>
  <si>
    <t>Form.</t>
  </si>
  <si>
    <t>ASTERACEAE</t>
  </si>
  <si>
    <t>LAMIACEAE</t>
  </si>
  <si>
    <t>ORCHIDEY</t>
  </si>
  <si>
    <t>RANUNCULACEAE</t>
  </si>
  <si>
    <t>ROSACEAE</t>
  </si>
  <si>
    <t>SCROPHULARIACEAE</t>
  </si>
  <si>
    <t>VTAKY</t>
  </si>
  <si>
    <t>HADY</t>
  </si>
  <si>
    <t>PAVUKY</t>
  </si>
  <si>
    <t>MOTYLE</t>
  </si>
  <si>
    <t>MLIEKA</t>
  </si>
  <si>
    <t>Lac loxodonta africana</t>
  </si>
  <si>
    <t>Lac lupinum</t>
  </si>
  <si>
    <t>Lac oryctolagus</t>
  </si>
  <si>
    <t>Lac primatum</t>
  </si>
  <si>
    <t>Lac suis</t>
  </si>
  <si>
    <t>Lac vaccinum</t>
  </si>
  <si>
    <t>Lac caninum</t>
  </si>
  <si>
    <t>Lac caprinum</t>
  </si>
  <si>
    <t>Lac asinum</t>
  </si>
  <si>
    <t>Lac leonum</t>
  </si>
  <si>
    <t>Lac felinum</t>
  </si>
  <si>
    <t>Lac Humanum</t>
  </si>
  <si>
    <t>Lac equinum</t>
  </si>
  <si>
    <t>Lac maternum</t>
  </si>
  <si>
    <t>Lac puma concolor</t>
  </si>
  <si>
    <t>Lac camelinum</t>
  </si>
  <si>
    <t>Lac ovinum</t>
  </si>
  <si>
    <t>Lac buffalo</t>
  </si>
  <si>
    <t>Lac elephas maximus</t>
  </si>
  <si>
    <t>Lac macrpous</t>
  </si>
  <si>
    <t>Lac alces</t>
  </si>
  <si>
    <t>Lac pacos</t>
  </si>
  <si>
    <t>Lac rhesus</t>
  </si>
  <si>
    <t>Lac rangifer tarandus</t>
  </si>
  <si>
    <t>Lac glama</t>
  </si>
  <si>
    <t>slon africky</t>
  </si>
  <si>
    <t>vlk</t>
  </si>
  <si>
    <t>zajac</t>
  </si>
  <si>
    <t>opica</t>
  </si>
  <si>
    <t>osipana</t>
  </si>
  <si>
    <t>krava</t>
  </si>
  <si>
    <t>pes</t>
  </si>
  <si>
    <t>koza</t>
  </si>
  <si>
    <t>Lac delphinum</t>
  </si>
  <si>
    <t>delfin</t>
  </si>
  <si>
    <t>osol</t>
  </si>
  <si>
    <t>lev</t>
  </si>
  <si>
    <t>macka</t>
  </si>
  <si>
    <t>clovek</t>
  </si>
  <si>
    <t>kon</t>
  </si>
  <si>
    <t>puma</t>
  </si>
  <si>
    <t>tava</t>
  </si>
  <si>
    <t>ovca</t>
  </si>
  <si>
    <t>byvol</t>
  </si>
  <si>
    <t>slon indicky</t>
  </si>
  <si>
    <t>klokan</t>
  </si>
  <si>
    <t>los</t>
  </si>
  <si>
    <t>druh lamy</t>
  </si>
  <si>
    <t>sob</t>
  </si>
  <si>
    <t>AKTINOIDY</t>
  </si>
  <si>
    <t>Graphites</t>
  </si>
  <si>
    <t>Natrum silicatum</t>
  </si>
  <si>
    <t>potencia</t>
  </si>
  <si>
    <t>MINERALY_NEKOVY</t>
  </si>
  <si>
    <t>Alumina</t>
  </si>
  <si>
    <t>Aluminium metallicum</t>
  </si>
  <si>
    <t>Aluminium muriaticum</t>
  </si>
  <si>
    <t>Aluminium nitricum</t>
  </si>
  <si>
    <t>Aluminium phosphoricum</t>
  </si>
  <si>
    <t>Aluminium silicatum</t>
  </si>
  <si>
    <t>Aluminium sulphuricum</t>
  </si>
  <si>
    <t>Beryllium fluoratum</t>
  </si>
  <si>
    <t xml:space="preserve">Beryllium met. </t>
  </si>
  <si>
    <t>Beryllium muriaticum</t>
  </si>
  <si>
    <t xml:space="preserve">Beryllium oxydatum </t>
  </si>
  <si>
    <t>Beryllium phosphoricum</t>
  </si>
  <si>
    <t>Boron</t>
  </si>
  <si>
    <t>Boron nitronatum</t>
  </si>
  <si>
    <t>Boron phosphoricum</t>
  </si>
  <si>
    <t>Boron silicatum</t>
  </si>
  <si>
    <t xml:space="preserve">Lithium carbonicum </t>
  </si>
  <si>
    <t>Lithium metallicum</t>
  </si>
  <si>
    <t>Lithium muriaticum</t>
  </si>
  <si>
    <t>Lithium nitricum</t>
  </si>
  <si>
    <t>Lithium phosphoricum</t>
  </si>
  <si>
    <t>Lithium sulphuricum</t>
  </si>
  <si>
    <t>Beryllium sulphuricum</t>
  </si>
  <si>
    <t>MINERALY_KOVY</t>
  </si>
  <si>
    <t>potencie</t>
  </si>
  <si>
    <t>Agrimonia eupatoria</t>
  </si>
  <si>
    <t>Alchemilla vulgaris</t>
  </si>
  <si>
    <t>Crataegus</t>
  </si>
  <si>
    <t>Cydonia vulgaris</t>
  </si>
  <si>
    <t>Fragaria Vesca</t>
  </si>
  <si>
    <t>Laurocerasus</t>
  </si>
  <si>
    <t>Malus domestica</t>
  </si>
  <si>
    <t>Potentilla tormentilla</t>
  </si>
  <si>
    <t>Prunus spinosa</t>
  </si>
  <si>
    <t>Quillaya Saponaria</t>
  </si>
  <si>
    <t>Rosa canina</t>
  </si>
  <si>
    <t>Rosa damascena</t>
  </si>
  <si>
    <t>Rubus fruticosus</t>
  </si>
  <si>
    <t>Rubus idaeus</t>
  </si>
  <si>
    <t>Sanguisorba officinalis</t>
  </si>
  <si>
    <t>Sorbus Aucuparia (fructus)</t>
  </si>
  <si>
    <t>Spiraea ulmaria</t>
  </si>
  <si>
    <t>Abrus precatorius</t>
  </si>
  <si>
    <t>Alfalfa</t>
  </si>
  <si>
    <t>Baptisia tinctoria</t>
  </si>
  <si>
    <t>Chrysarobinum</t>
  </si>
  <si>
    <t>Copaiva officinalis</t>
  </si>
  <si>
    <t>Cytisus laburnum</t>
  </si>
  <si>
    <t>Derris Pinnata</t>
  </si>
  <si>
    <t>Galega officinalis</t>
  </si>
  <si>
    <t>Genista tinctoria</t>
  </si>
  <si>
    <t>Glycyrrhiza glabra</t>
  </si>
  <si>
    <t>Indigo tinctoria</t>
  </si>
  <si>
    <t>Lathyrus sativus</t>
  </si>
  <si>
    <t>Melilotus</t>
  </si>
  <si>
    <t>Oxytropis lambertii</t>
  </si>
  <si>
    <t>Phaseolus vulgaris</t>
  </si>
  <si>
    <t>Physostigma</t>
  </si>
  <si>
    <t>Robinia</t>
  </si>
  <si>
    <t>Sarothamnus scoparius</t>
  </si>
  <si>
    <t xml:space="preserve">Fabaceae </t>
  </si>
  <si>
    <t>1M</t>
  </si>
  <si>
    <t>Brassica napus oliefera</t>
  </si>
  <si>
    <t>Brassica oleracea    (white cabbage)</t>
  </si>
  <si>
    <t>Cheiranthus cheiri</t>
  </si>
  <si>
    <t xml:space="preserve">Cochlearia armoracia </t>
  </si>
  <si>
    <t>Iberis amara</t>
  </si>
  <si>
    <t>Raphanus sativus</t>
  </si>
  <si>
    <t>Sinapis alba</t>
  </si>
  <si>
    <t xml:space="preserve">Sinapis nigra </t>
  </si>
  <si>
    <t>Thiosinamine</t>
  </si>
  <si>
    <t>Thlaspi bursa pastoris</t>
  </si>
  <si>
    <t>Chelone glabra</t>
  </si>
  <si>
    <t>Digitalis</t>
  </si>
  <si>
    <t>Euphrasia officinalis</t>
  </si>
  <si>
    <t>Gratiola officinalis</t>
  </si>
  <si>
    <t>Leptandra virginica</t>
  </si>
  <si>
    <t>Linaria vulgaris</t>
  </si>
  <si>
    <t>Mimulus Bach flower</t>
  </si>
  <si>
    <t>Scrophularia nodosa</t>
  </si>
  <si>
    <t>Verbascum thapsus</t>
  </si>
  <si>
    <t>Veronica officinalis</t>
  </si>
  <si>
    <t>10 M</t>
  </si>
  <si>
    <t>30 CH</t>
  </si>
  <si>
    <t xml:space="preserve">Actaea spicata </t>
  </si>
  <si>
    <t>Aconitum ferox</t>
  </si>
  <si>
    <t xml:space="preserve">Aconitum lycoctonum </t>
  </si>
  <si>
    <t>Aconitum napellus</t>
  </si>
  <si>
    <t>Adonis vernalis</t>
  </si>
  <si>
    <t xml:space="preserve">Aquilegia vulgaris </t>
  </si>
  <si>
    <t xml:space="preserve">Anemone nemorosa </t>
  </si>
  <si>
    <t xml:space="preserve">Caltha palustris </t>
  </si>
  <si>
    <t xml:space="preserve">Cimicifuga </t>
  </si>
  <si>
    <t xml:space="preserve">Clematis erecta </t>
  </si>
  <si>
    <t xml:space="preserve">Helleborus niger </t>
  </si>
  <si>
    <t>Hepatica triloba</t>
  </si>
  <si>
    <t xml:space="preserve">Hydrastis canadensis </t>
  </si>
  <si>
    <t>Paeonia officinalis</t>
  </si>
  <si>
    <t>Pulsatilla</t>
  </si>
  <si>
    <t>Ranunculus acris</t>
  </si>
  <si>
    <t xml:space="preserve">Ranunculus bulbosus </t>
  </si>
  <si>
    <t>Ranunculus repens</t>
  </si>
  <si>
    <t xml:space="preserve">Ranunculus sceleratus </t>
  </si>
  <si>
    <t>Staphisagria</t>
  </si>
  <si>
    <t xml:space="preserve">Agnus castus </t>
  </si>
  <si>
    <t>Basilicum</t>
  </si>
  <si>
    <t xml:space="preserve">Betonica officinalis </t>
  </si>
  <si>
    <t xml:space="preserve">Glechoma hederacea </t>
  </si>
  <si>
    <t xml:space="preserve">Hedeoma pulegioides </t>
  </si>
  <si>
    <t xml:space="preserve">Hyssopus officinalis </t>
  </si>
  <si>
    <t xml:space="preserve">Lamium album </t>
  </si>
  <si>
    <t xml:space="preserve">Lavandula angustifolia </t>
  </si>
  <si>
    <t xml:space="preserve">Lycopus virginicus </t>
  </si>
  <si>
    <t xml:space="preserve">Melissa officinalis </t>
  </si>
  <si>
    <t>Mentha piperita</t>
  </si>
  <si>
    <t>Nepeta cataria</t>
  </si>
  <si>
    <t xml:space="preserve">Ocimum canum </t>
  </si>
  <si>
    <t xml:space="preserve">Ocimum sanctum </t>
  </si>
  <si>
    <t>Origanum majorana - majorán záhradný</t>
  </si>
  <si>
    <t>Origanum vulgare - pamajorán, oregano</t>
  </si>
  <si>
    <t xml:space="preserve">Rosmarinus officinalis </t>
  </si>
  <si>
    <t xml:space="preserve">Salvia officinalis </t>
  </si>
  <si>
    <t>Teucrium marum</t>
  </si>
  <si>
    <t>Teucrium scorodonia</t>
  </si>
  <si>
    <t xml:space="preserve">Thymus serpyllum </t>
  </si>
  <si>
    <t xml:space="preserve">Scutellaria </t>
  </si>
  <si>
    <t>Aerangis distincta</t>
  </si>
  <si>
    <t>Brassavola acaulis</t>
  </si>
  <si>
    <t>Brassavola nodosa</t>
  </si>
  <si>
    <t>Coelogyne pandurata</t>
  </si>
  <si>
    <t>Cymbidium devonianum</t>
  </si>
  <si>
    <t>Cypripedium parviflorum var. pubescens</t>
  </si>
  <si>
    <t>Cypripedium reginae</t>
  </si>
  <si>
    <t>Dactylorhiza fuchsii</t>
  </si>
  <si>
    <t>Dactylorhiza maculata</t>
  </si>
  <si>
    <t>Dactylorhiza praetermissa</t>
  </si>
  <si>
    <t>Dendrobium lasianthera</t>
  </si>
  <si>
    <t>Dendrobium tetragonum var. giganteum</t>
  </si>
  <si>
    <t>Encyclia cochleata</t>
  </si>
  <si>
    <t>Gymnadenia conopsea</t>
  </si>
  <si>
    <t>Liparis viridiflora</t>
  </si>
  <si>
    <t>Malleola dentifera</t>
  </si>
  <si>
    <t>Maxillaria uncata</t>
  </si>
  <si>
    <t>Oncidium ornithorhynchum</t>
  </si>
  <si>
    <t>Orchis mascula</t>
  </si>
  <si>
    <t>Orchis militaris</t>
  </si>
  <si>
    <t>Orchis simia</t>
  </si>
  <si>
    <t>Phalaenopsis gigantea</t>
  </si>
  <si>
    <t>Pleione bulbocodioides</t>
  </si>
  <si>
    <t>Pleurothallis lanceana</t>
  </si>
  <si>
    <t>Psychopsis (oncidium) Kalii</t>
  </si>
  <si>
    <t>Spiranthes autumnalis</t>
  </si>
  <si>
    <t>Thelychiton speciosum</t>
  </si>
  <si>
    <t>Trichocerus antennifer</t>
  </si>
  <si>
    <t>Vanilla planifolia</t>
  </si>
  <si>
    <t>Abrotanum</t>
  </si>
  <si>
    <t>Absinthium</t>
  </si>
  <si>
    <t>Arctium lappa</t>
  </si>
  <si>
    <t>Arnica</t>
  </si>
  <si>
    <t>Artemisia vulgaris</t>
  </si>
  <si>
    <t>Bellis perennis</t>
  </si>
  <si>
    <t>Brachyglottis repens</t>
  </si>
  <si>
    <t>Calendula</t>
  </si>
  <si>
    <t>Carduus marianus</t>
  </si>
  <si>
    <t>Cina</t>
  </si>
  <si>
    <t>Echinacea angustifolia</t>
  </si>
  <si>
    <t>Erigeron canadense</t>
  </si>
  <si>
    <t>Eupatorium perfoliatum</t>
  </si>
  <si>
    <t>Eupatorium purpureum</t>
  </si>
  <si>
    <t>Grindelia</t>
  </si>
  <si>
    <t>Helianthus annuus</t>
  </si>
  <si>
    <t>Inula helenium</t>
  </si>
  <si>
    <t>Lactuca virosa</t>
  </si>
  <si>
    <t>Millefolium</t>
  </si>
  <si>
    <t>Senecio aureus</t>
  </si>
  <si>
    <t>Solidago</t>
  </si>
  <si>
    <t>Taraxacum</t>
  </si>
  <si>
    <t>Tussilago farfara</t>
  </si>
  <si>
    <t>Wyethia</t>
  </si>
  <si>
    <t>BRASSICACEAE</t>
  </si>
  <si>
    <t>Murx.</t>
  </si>
  <si>
    <t xml:space="preserve">Anas platyrhinchos (eggshell)  </t>
  </si>
  <si>
    <t xml:space="preserve">Ara macao </t>
  </si>
  <si>
    <t xml:space="preserve">Ardea herodias </t>
  </si>
  <si>
    <t xml:space="preserve">Bubo virginianus </t>
  </si>
  <si>
    <t xml:space="preserve">Buteo jamaicensis raptor </t>
  </si>
  <si>
    <t xml:space="preserve">Calypte anna (Hummingbird)  </t>
  </si>
  <si>
    <t xml:space="preserve">Cathartes aura </t>
  </si>
  <si>
    <t xml:space="preserve">Columba livia (feather) </t>
  </si>
  <si>
    <t xml:space="preserve">Columba pal (wood pigeon) </t>
  </si>
  <si>
    <t>Corvus corax (Raven)</t>
  </si>
  <si>
    <t xml:space="preserve">Crow (Divya)  </t>
  </si>
  <si>
    <t xml:space="preserve">Cygnus bewickii </t>
  </si>
  <si>
    <t xml:space="preserve">Cygnus cygnus  </t>
  </si>
  <si>
    <t xml:space="preserve">Cygnus olor  </t>
  </si>
  <si>
    <t xml:space="preserve">Diomedea exulans  </t>
  </si>
  <si>
    <t xml:space="preserve">Erithacus rubecula </t>
  </si>
  <si>
    <t xml:space="preserve">Falco cherrug  </t>
  </si>
  <si>
    <t xml:space="preserve">Falco peregrinus  </t>
  </si>
  <si>
    <t xml:space="preserve">Gallus domesticus fennicus  </t>
  </si>
  <si>
    <t xml:space="preserve">Gavia immer  </t>
  </si>
  <si>
    <t xml:space="preserve">Geococcyx californianus  </t>
  </si>
  <si>
    <t xml:space="preserve">Gracula religiosa religiosa  </t>
  </si>
  <si>
    <t xml:space="preserve">Haliaeetus leucocephalus  </t>
  </si>
  <si>
    <t xml:space="preserve">Humboldt Penguin  </t>
  </si>
  <si>
    <t xml:space="preserve">Larus arg.(Seagull)  </t>
  </si>
  <si>
    <t xml:space="preserve">Passer domesticus  </t>
  </si>
  <si>
    <t xml:space="preserve">Pavo Cristatus  </t>
  </si>
  <si>
    <t xml:space="preserve">Pelecanus occidentalis  </t>
  </si>
  <si>
    <t xml:space="preserve">Pharomachrus mocinno  </t>
  </si>
  <si>
    <t xml:space="preserve">Tub. aviaire  </t>
  </si>
  <si>
    <t xml:space="preserve">Tyto alba (Feather)  </t>
  </si>
  <si>
    <t xml:space="preserve">Vultur gryphus  </t>
  </si>
  <si>
    <t>Bitis arietans</t>
  </si>
  <si>
    <t xml:space="preserve">Boa constrictor  </t>
  </si>
  <si>
    <t xml:space="preserve">Bothrops lanceolatus  </t>
  </si>
  <si>
    <t xml:space="preserve">Bungarus fasciatus  </t>
  </si>
  <si>
    <t xml:space="preserve">Cenchris contortrix  </t>
  </si>
  <si>
    <t xml:space="preserve">Crotalus cascavella  </t>
  </si>
  <si>
    <t xml:space="preserve">Crotalus horridus  </t>
  </si>
  <si>
    <t xml:space="preserve">Dendroaspis polylepsis  </t>
  </si>
  <si>
    <t xml:space="preserve">Elaps corallinus </t>
  </si>
  <si>
    <t xml:space="preserve">Hydrophis cyanocinctus </t>
  </si>
  <si>
    <t xml:space="preserve">Lacerta agilis  </t>
  </si>
  <si>
    <t xml:space="preserve">Lachesis  </t>
  </si>
  <si>
    <t xml:space="preserve">Naja  </t>
  </si>
  <si>
    <t xml:space="preserve">Python regius  </t>
  </si>
  <si>
    <t xml:space="preserve">Vipera aspis  </t>
  </si>
  <si>
    <t xml:space="preserve">Vipera berus </t>
  </si>
  <si>
    <t>Androctonus amor. heb.</t>
  </si>
  <si>
    <t xml:space="preserve">Aranea diadema </t>
  </si>
  <si>
    <t xml:space="preserve">Aranea ixobola  </t>
  </si>
  <si>
    <t xml:space="preserve">Atrax robustus </t>
  </si>
  <si>
    <t xml:space="preserve">Buthus australis  </t>
  </si>
  <si>
    <t xml:space="preserve">Lampona cylindrata  </t>
  </si>
  <si>
    <t xml:space="preserve">Latrodectus hasseltii  </t>
  </si>
  <si>
    <t xml:space="preserve">Latrodectus mactans  </t>
  </si>
  <si>
    <t xml:space="preserve">Loxosceles reclusa  </t>
  </si>
  <si>
    <t xml:space="preserve">Mygale lasiodora </t>
  </si>
  <si>
    <t xml:space="preserve">Pholcus phalangioides  </t>
  </si>
  <si>
    <t xml:space="preserve">Portia fimbriata </t>
  </si>
  <si>
    <t xml:space="preserve">Tarentula cubensis  </t>
  </si>
  <si>
    <t xml:space="preserve">Tarentula hispana </t>
  </si>
  <si>
    <t xml:space="preserve">Tegenaria domestica </t>
  </si>
  <si>
    <t xml:space="preserve">Tela aranearum,  </t>
  </si>
  <si>
    <t xml:space="preserve">Theridion </t>
  </si>
  <si>
    <t>Acherontia atropos</t>
  </si>
  <si>
    <t xml:space="preserve">Apeira syringaria </t>
  </si>
  <si>
    <t>Bombyx processionaria</t>
  </si>
  <si>
    <t xml:space="preserve">Euphydryas aurinia  </t>
  </si>
  <si>
    <t xml:space="preserve">Gonopteryx rhamni </t>
  </si>
  <si>
    <t xml:space="preserve">Graphium agamemnon </t>
  </si>
  <si>
    <t>Inachis Io</t>
  </si>
  <si>
    <t>Limenitis bredowii</t>
  </si>
  <si>
    <t xml:space="preserve">Macrothylacia rubi </t>
  </si>
  <si>
    <t xml:space="preserve">Morpho peleides </t>
  </si>
  <si>
    <t xml:space="preserve">Nymphalis urticae </t>
  </si>
  <si>
    <t xml:space="preserve">Pieris brassicae </t>
  </si>
  <si>
    <t>AIDS nosode</t>
  </si>
  <si>
    <t>Bacillinum</t>
  </si>
  <si>
    <t>Borrelia Nos.</t>
  </si>
  <si>
    <t>Botulinum</t>
  </si>
  <si>
    <t>Chlamydia pneumoniae</t>
  </si>
  <si>
    <t>Cholera</t>
  </si>
  <si>
    <t>Carcinosinum (58T)</t>
  </si>
  <si>
    <t>Carcinosinum cum cuprum</t>
  </si>
  <si>
    <t>Clostridium perfringens</t>
  </si>
  <si>
    <t>Dengue</t>
  </si>
  <si>
    <t>Diphterinum</t>
  </si>
  <si>
    <t>Helicobacter pylori</t>
  </si>
  <si>
    <t>Hepatitis A + B</t>
  </si>
  <si>
    <t>Hippozaeninum</t>
  </si>
  <si>
    <t>Influenzinum</t>
  </si>
  <si>
    <t>Leprominium</t>
  </si>
  <si>
    <t>Malaria officinalis</t>
  </si>
  <si>
    <t>Malandrinum</t>
  </si>
  <si>
    <t>Medorrhinum</t>
  </si>
  <si>
    <t>Mycoplasma pneumoniae</t>
  </si>
  <si>
    <t>Meningococcus</t>
  </si>
  <si>
    <t>Morbillinum</t>
  </si>
  <si>
    <t>Molluscum contagiosum</t>
  </si>
  <si>
    <t>Mononucleosis (Pfeiffer nosode)</t>
  </si>
  <si>
    <t>Osteo arthritis nosode</t>
  </si>
  <si>
    <t>Pertussin</t>
  </si>
  <si>
    <t>Pneumococcin</t>
  </si>
  <si>
    <t>Polio</t>
  </si>
  <si>
    <t>Psorinum</t>
  </si>
  <si>
    <t>Ringworm</t>
  </si>
  <si>
    <t>Salmonella</t>
  </si>
  <si>
    <t>Shigella</t>
  </si>
  <si>
    <t>Syphilinum (Luesinum)</t>
  </si>
  <si>
    <t>Staphylococcus aureus</t>
  </si>
  <si>
    <t>Streptococcinum</t>
  </si>
  <si>
    <t>Tetanus</t>
  </si>
  <si>
    <t>Trichomonas Vag.</t>
  </si>
  <si>
    <t>Toxoplasmosis</t>
  </si>
  <si>
    <t>Typhoidinum</t>
  </si>
  <si>
    <t>Yellow Fever nosode</t>
  </si>
  <si>
    <t>Johneinum</t>
  </si>
  <si>
    <t>E coli</t>
  </si>
  <si>
    <t>Tuberculin. Bov. (Kent)</t>
  </si>
  <si>
    <t>Yersinia pestis</t>
  </si>
  <si>
    <t>NOZODY</t>
  </si>
  <si>
    <t>Bacillus No. 7 (Paterson)</t>
  </si>
  <si>
    <t>Bacillus No. 10 (Paterson)</t>
  </si>
  <si>
    <t>Bacillus Proteus (Bach)</t>
  </si>
  <si>
    <t>Bacillus sycoccus (Sycotic co. Paterson)</t>
  </si>
  <si>
    <t>Dys-co. (Bacillus dysenteriae Bach)</t>
  </si>
  <si>
    <t>Faecalis (Bacillus faecalis Bach)</t>
  </si>
  <si>
    <t>Morgan Bach (Morgan Pure + Morgan Gaertner)</t>
  </si>
  <si>
    <t>Morgan pure (Paterson)</t>
  </si>
  <si>
    <t>Mutabile (Bacillus mutabile)</t>
  </si>
  <si>
    <t>BRUSNE NOZODY</t>
  </si>
  <si>
    <t>VAKCÍNY A ALOPATICKÉ LIEKY</t>
  </si>
  <si>
    <t xml:space="preserve">DTap-v (Diph/Tetanus/acell-Pertus Vacc) </t>
  </si>
  <si>
    <t xml:space="preserve">Poly Comb. Antibiotics, </t>
  </si>
  <si>
    <t xml:space="preserve">Poly Comb. Contraceptives,  </t>
  </si>
  <si>
    <t>Poly Comb. Labour Meds,</t>
  </si>
  <si>
    <t xml:space="preserve">Pneu-v (Prevenar vaccine) </t>
  </si>
  <si>
    <t xml:space="preserve">Mmr (MMR Vaccine) </t>
  </si>
  <si>
    <t xml:space="preserve">BCG (BCG Vaccine) </t>
  </si>
  <si>
    <t xml:space="preserve">Teta-v (Tetanus vaccine)  </t>
  </si>
  <si>
    <t>Hexavalent Vacc.</t>
  </si>
  <si>
    <t xml:space="preserve">Poly Comb. Metals,  </t>
  </si>
  <si>
    <t xml:space="preserve">Poly Comb. Tropical Vacc., </t>
  </si>
  <si>
    <t xml:space="preserve">Ence (Encephalitis vaccine) </t>
  </si>
  <si>
    <t xml:space="preserve">HPV-c (HPV Vaccine (Cerv.) </t>
  </si>
  <si>
    <t>Herpes zoster – Nosode</t>
  </si>
  <si>
    <t>SKUPINA</t>
  </si>
  <si>
    <t>KRABICA</t>
  </si>
  <si>
    <t>MATRIDONIALNE</t>
  </si>
  <si>
    <t>AMNIOTIC FLUID</t>
  </si>
  <si>
    <t>FOLLICULINUM</t>
  </si>
  <si>
    <t>MECONIUM</t>
  </si>
  <si>
    <t>PLACENTA HUMANA</t>
  </si>
  <si>
    <t>UMBILICUS HUMANUS</t>
  </si>
  <si>
    <t>VARNIX CASEOSA</t>
  </si>
  <si>
    <t>LANTANOIDY</t>
  </si>
  <si>
    <t>ZAKLADNA LEKARNICKA</t>
  </si>
  <si>
    <t>SPAT NA SUMAR</t>
  </si>
  <si>
    <t>Abies nigra</t>
  </si>
  <si>
    <t>Abies canadensis</t>
  </si>
  <si>
    <t>Acer circinatum</t>
  </si>
  <si>
    <t>Acer saccharum</t>
  </si>
  <si>
    <t>Alnus rubra</t>
  </si>
  <si>
    <t>Aesculus glabra</t>
  </si>
  <si>
    <t>Aesculus hippogastanum</t>
  </si>
  <si>
    <t>Betula alba</t>
  </si>
  <si>
    <t>Boswellia serrata</t>
  </si>
  <si>
    <t>Theobroma cacao</t>
  </si>
  <si>
    <t>Castanea vesca</t>
  </si>
  <si>
    <t>Coryllus avenala</t>
  </si>
  <si>
    <t>Cinnamonum</t>
  </si>
  <si>
    <t>Eucalyptus</t>
  </si>
  <si>
    <t>Fagus sylvatica</t>
  </si>
  <si>
    <t>Juglans cinerea</t>
  </si>
  <si>
    <t>Juglans nigra</t>
  </si>
  <si>
    <t>Juglans regia</t>
  </si>
  <si>
    <t>Myrica cerifera</t>
  </si>
  <si>
    <t>Pinus sylvestris</t>
  </si>
  <si>
    <t>Populus candicans</t>
  </si>
  <si>
    <t>Populus canescens</t>
  </si>
  <si>
    <t>Populus tremuloides</t>
  </si>
  <si>
    <t>Quercus robur</t>
  </si>
  <si>
    <t>Salix alba</t>
  </si>
  <si>
    <t>Salix fragilis</t>
  </si>
  <si>
    <t>Taxus baccata</t>
  </si>
  <si>
    <t>Ulmus campestris</t>
  </si>
  <si>
    <t>STROMY</t>
  </si>
  <si>
    <t>CUCURBITACAEA</t>
  </si>
  <si>
    <t>Bryonia</t>
  </si>
  <si>
    <t>Colocynthis</t>
  </si>
  <si>
    <t>Cucurbita citrulus</t>
  </si>
  <si>
    <t>Cucurbita pepo</t>
  </si>
  <si>
    <t>Elaterium</t>
  </si>
  <si>
    <t>Luffa bindal</t>
  </si>
  <si>
    <t>Luffa operculata</t>
  </si>
  <si>
    <t>Momordica charantia</t>
  </si>
  <si>
    <t>Momordica balsamina</t>
  </si>
  <si>
    <t>Turmalin (Watermelon)</t>
  </si>
  <si>
    <t>Trichosantes dioica</t>
  </si>
  <si>
    <t>Thilia cordata</t>
  </si>
  <si>
    <t>PERIODA STRIEBRA</t>
  </si>
  <si>
    <t>SOLANACEAE</t>
  </si>
  <si>
    <t>Ashwagandha</t>
  </si>
  <si>
    <t>Belladonna</t>
  </si>
  <si>
    <t>Capsicum annuum</t>
  </si>
  <si>
    <t>Fabiana imb</t>
  </si>
  <si>
    <t>Franciscea uniflora</t>
  </si>
  <si>
    <t>Hyosciamus niger</t>
  </si>
  <si>
    <t>Datura arborea</t>
  </si>
  <si>
    <t>Datura ferox</t>
  </si>
  <si>
    <t>Duboisia myoporoides</t>
  </si>
  <si>
    <t>Dulcamara</t>
  </si>
  <si>
    <t>Lycopersicum solanum</t>
  </si>
  <si>
    <t>Nicotiana rustica</t>
  </si>
  <si>
    <t>Mandragora</t>
  </si>
  <si>
    <t>Physalis</t>
  </si>
  <si>
    <t>Solanum malacoxylon</t>
  </si>
  <si>
    <t>Solanum nigrum</t>
  </si>
  <si>
    <t>Solanum tuberosum</t>
  </si>
  <si>
    <t>Solanum tuberosum aegratans</t>
  </si>
  <si>
    <t>Stramonium</t>
  </si>
  <si>
    <t>Tabacum</t>
  </si>
  <si>
    <t>Solanum xanthocarpus</t>
  </si>
  <si>
    <t>HLODAVCE</t>
  </si>
  <si>
    <t>MUS (Myš)</t>
  </si>
  <si>
    <t>RATTUS (Potkan)</t>
  </si>
  <si>
    <t>SPHIGGURUS (Jež)</t>
  </si>
  <si>
    <t>CASTOREUM (vydra)</t>
  </si>
  <si>
    <t>Rubidium</t>
  </si>
  <si>
    <t>bromatum</t>
  </si>
  <si>
    <t>carbonicum</t>
  </si>
  <si>
    <t>iodatum</t>
  </si>
  <si>
    <t>muriaticum</t>
  </si>
  <si>
    <t>nitricum</t>
  </si>
  <si>
    <t>sulphuricum</t>
  </si>
  <si>
    <t>Strontium</t>
  </si>
  <si>
    <t>fluoratum</t>
  </si>
  <si>
    <t>phosphoricum</t>
  </si>
  <si>
    <t>Yttrium</t>
  </si>
  <si>
    <t>metallicum</t>
  </si>
  <si>
    <t>sulphuratum</t>
  </si>
  <si>
    <t>Zirconium</t>
  </si>
  <si>
    <t>silicatum</t>
  </si>
  <si>
    <t>Niobium</t>
  </si>
  <si>
    <t>carbonatum</t>
  </si>
  <si>
    <t>nitronatum</t>
  </si>
  <si>
    <t>phosphoratum</t>
  </si>
  <si>
    <t>silicicum</t>
  </si>
  <si>
    <t>Molybdenum</t>
  </si>
  <si>
    <t>Technetium</t>
  </si>
  <si>
    <t>Ruthenium</t>
  </si>
  <si>
    <t>Rhodium</t>
  </si>
  <si>
    <t>Palladium</t>
  </si>
  <si>
    <t>Argentum</t>
  </si>
  <si>
    <t>Cadmium</t>
  </si>
  <si>
    <t>Indium</t>
  </si>
  <si>
    <t>Stannum</t>
  </si>
  <si>
    <t>Antimonium</t>
  </si>
  <si>
    <t>crudum</t>
  </si>
  <si>
    <t>tartaricum</t>
  </si>
  <si>
    <t>sulphur rubrum</t>
  </si>
  <si>
    <t>Tellurium</t>
  </si>
  <si>
    <t>Xenon</t>
  </si>
  <si>
    <t>Oxydatum</t>
  </si>
  <si>
    <t>Nitricum</t>
  </si>
  <si>
    <t>Metallicum</t>
  </si>
  <si>
    <t>Carbonicum</t>
  </si>
  <si>
    <t>Fluoratum</t>
  </si>
  <si>
    <t>Iodatum</t>
  </si>
  <si>
    <t>Muriaticum</t>
  </si>
  <si>
    <t>Phosphoricum</t>
  </si>
  <si>
    <t>Silicatum</t>
  </si>
  <si>
    <t>Sulphuricum</t>
  </si>
  <si>
    <t>Bromatum</t>
  </si>
  <si>
    <t>Floratum</t>
  </si>
  <si>
    <t>Arsenicum</t>
  </si>
  <si>
    <t xml:space="preserve">Cerium </t>
  </si>
  <si>
    <t xml:space="preserve">Dysprosium </t>
  </si>
  <si>
    <t>Dysprosium</t>
  </si>
  <si>
    <t xml:space="preserve">Erbium </t>
  </si>
  <si>
    <t xml:space="preserve">Erbium  </t>
  </si>
  <si>
    <t xml:space="preserve">Erbium   </t>
  </si>
  <si>
    <t xml:space="preserve">Gadolinium  </t>
  </si>
  <si>
    <t xml:space="preserve">Gadolinium </t>
  </si>
  <si>
    <t xml:space="preserve">Europium   </t>
  </si>
  <si>
    <t xml:space="preserve">Europium </t>
  </si>
  <si>
    <t xml:space="preserve">Europium  </t>
  </si>
  <si>
    <t xml:space="preserve">Holmium </t>
  </si>
  <si>
    <t>Holmium</t>
  </si>
  <si>
    <t xml:space="preserve">Lantanum  </t>
  </si>
  <si>
    <t xml:space="preserve">Lantanum   </t>
  </si>
  <si>
    <t xml:space="preserve"> Lantanum  </t>
  </si>
  <si>
    <t xml:space="preserve">Lantanum </t>
  </si>
  <si>
    <t>Lantanum</t>
  </si>
  <si>
    <t xml:space="preserve">Lutetium  </t>
  </si>
  <si>
    <t xml:space="preserve">Lutetium </t>
  </si>
  <si>
    <t>Lutetium</t>
  </si>
  <si>
    <t xml:space="preserve">Lutetium   </t>
  </si>
  <si>
    <t xml:space="preserve">Neodymium  </t>
  </si>
  <si>
    <t xml:space="preserve">Neodymium </t>
  </si>
  <si>
    <t>Praseodymium</t>
  </si>
  <si>
    <t xml:space="preserve">Praseodymium </t>
  </si>
  <si>
    <t xml:space="preserve">Praseodymium    </t>
  </si>
  <si>
    <t xml:space="preserve">Praseodymium  </t>
  </si>
  <si>
    <t xml:space="preserve"> Praseodymium   </t>
  </si>
  <si>
    <t xml:space="preserve">Samarium  </t>
  </si>
  <si>
    <t xml:space="preserve">Samarium </t>
  </si>
  <si>
    <t>Samarium</t>
  </si>
  <si>
    <t xml:space="preserve">Samarium   </t>
  </si>
  <si>
    <t xml:space="preserve">Promethium  </t>
  </si>
  <si>
    <t xml:space="preserve">Terbium  </t>
  </si>
  <si>
    <t xml:space="preserve">Terbium </t>
  </si>
  <si>
    <t xml:space="preserve">Thulium   </t>
  </si>
  <si>
    <t xml:space="preserve">Thulium  </t>
  </si>
  <si>
    <t xml:space="preserve">Thulium </t>
  </si>
  <si>
    <t>Thulium</t>
  </si>
  <si>
    <t xml:space="preserve">Ytterbium </t>
  </si>
  <si>
    <t xml:space="preserve">Ytterbium  </t>
  </si>
  <si>
    <t xml:space="preserve">Ytterbium   </t>
  </si>
  <si>
    <t xml:space="preserve">Ytterbium    </t>
  </si>
  <si>
    <t>Rutaceae</t>
  </si>
  <si>
    <t>Aegle folia</t>
  </si>
  <si>
    <t>Aegle marmelos</t>
  </si>
  <si>
    <t>Angustura vera</t>
  </si>
  <si>
    <t>Citrus decumana</t>
  </si>
  <si>
    <t>Citrus lemon</t>
  </si>
  <si>
    <t>Citrus nobilis</t>
  </si>
  <si>
    <t>Citrus vulgaris</t>
  </si>
  <si>
    <t>Jaborandi</t>
  </si>
  <si>
    <t>Murraya koenigii</t>
  </si>
  <si>
    <t>Ptelea trifoliata</t>
  </si>
  <si>
    <t>Ruta graveolens</t>
  </si>
  <si>
    <t>Xanthoxylum</t>
  </si>
  <si>
    <t>h</t>
  </si>
  <si>
    <t xml:space="preserve">Abrotanum </t>
  </si>
  <si>
    <t>Aconitum</t>
  </si>
  <si>
    <t xml:space="preserve">Aesculus hippocastanum  </t>
  </si>
  <si>
    <t xml:space="preserve">Aethusa cynapium </t>
  </si>
  <si>
    <t xml:space="preserve">Agaricus muscarius </t>
  </si>
  <si>
    <t xml:space="preserve">Aletris farinosa </t>
  </si>
  <si>
    <t xml:space="preserve">Allium cepa                                 </t>
  </si>
  <si>
    <t xml:space="preserve">Aloe socotrina                             </t>
  </si>
  <si>
    <t xml:space="preserve">Ambra grisea                             </t>
  </si>
  <si>
    <t xml:space="preserve">Anacardium orientale               </t>
  </si>
  <si>
    <t xml:space="preserve">Antimonium crudum               </t>
  </si>
  <si>
    <t xml:space="preserve">Antimonium tartaricum           </t>
  </si>
  <si>
    <t xml:space="preserve">Apis mellifica                                  </t>
  </si>
  <si>
    <t xml:space="preserve">Argentum metallicum             </t>
  </si>
  <si>
    <t xml:space="preserve">Argentum nitricum                    </t>
  </si>
  <si>
    <t xml:space="preserve">Aristolochia clematitis             </t>
  </si>
  <si>
    <t xml:space="preserve">Arsenicum album    </t>
  </si>
  <si>
    <t xml:space="preserve">Arnica montana                               </t>
  </si>
  <si>
    <t xml:space="preserve">Arsenicum iodatum                      </t>
  </si>
  <si>
    <t xml:space="preserve">Aurum iodatum                             </t>
  </si>
  <si>
    <t xml:space="preserve">Aurum metallicum                           </t>
  </si>
  <si>
    <t xml:space="preserve">Avena sativa                                    </t>
  </si>
  <si>
    <t xml:space="preserve">Baptisia tinctoria                             </t>
  </si>
  <si>
    <t xml:space="preserve">Baryta phosphorica                        </t>
  </si>
  <si>
    <t xml:space="preserve">Belladonna  </t>
  </si>
  <si>
    <t xml:space="preserve">Bellis perennis                                 </t>
  </si>
  <si>
    <t xml:space="preserve">Berberis vulgaris                               </t>
  </si>
  <si>
    <t>Borax</t>
  </si>
  <si>
    <t xml:space="preserve">Bryonia alba                                          </t>
  </si>
  <si>
    <t xml:space="preserve">Cactus grandiflorus                            </t>
  </si>
  <si>
    <t xml:space="preserve">Caladium seguinum                          </t>
  </si>
  <si>
    <t xml:space="preserve">Calcarea carbonica                           </t>
  </si>
  <si>
    <t xml:space="preserve">Calcarea fluorata                               </t>
  </si>
  <si>
    <t xml:space="preserve">Calcarea iodata                                   </t>
  </si>
  <si>
    <t xml:space="preserve">Calcarea phosphorica                    </t>
  </si>
  <si>
    <t xml:space="preserve">Calcarea sulphurica                           </t>
  </si>
  <si>
    <t xml:space="preserve">Calendula officinalis                           </t>
  </si>
  <si>
    <t xml:space="preserve">Camphora officinalis                        </t>
  </si>
  <si>
    <t xml:space="preserve">Cannabis indica                                  </t>
  </si>
  <si>
    <t xml:space="preserve">Cannabis sativa                                 </t>
  </si>
  <si>
    <t xml:space="preserve">Cantharis vesicatoria                         </t>
  </si>
  <si>
    <t xml:space="preserve">Capsicum annuum                               </t>
  </si>
  <si>
    <t xml:space="preserve">Carbo animalis                                </t>
  </si>
  <si>
    <t xml:space="preserve">Carbo vegetabilis                              </t>
  </si>
  <si>
    <t xml:space="preserve">Carcinosinum Burnett                 </t>
  </si>
  <si>
    <t xml:space="preserve">Caulophyllum thalictroides                 </t>
  </si>
  <si>
    <t xml:space="preserve">Causticum Hahnemanni                    </t>
  </si>
  <si>
    <t xml:space="preserve">Chamomilla vulgaris                           </t>
  </si>
  <si>
    <t xml:space="preserve">Chelidonium majus                               </t>
  </si>
  <si>
    <t xml:space="preserve">China officinalis                                     </t>
  </si>
  <si>
    <t xml:space="preserve">Cimicifuga racemosa                    </t>
  </si>
  <si>
    <t xml:space="preserve">Cistus canadensis                                  </t>
  </si>
  <si>
    <t xml:space="preserve">Clematis erecta                                   </t>
  </si>
  <si>
    <t xml:space="preserve">Cocculus indicus                                  </t>
  </si>
  <si>
    <t xml:space="preserve">Coccus cacti                                         </t>
  </si>
  <si>
    <t xml:space="preserve">Coffea cruda                                           </t>
  </si>
  <si>
    <t xml:space="preserve">Colocynthis </t>
  </si>
  <si>
    <t xml:space="preserve">Colchicum autumnale           </t>
  </si>
  <si>
    <t xml:space="preserve">Conium maculatum                   </t>
  </si>
  <si>
    <t xml:space="preserve">Convallaria majalis                   </t>
  </si>
  <si>
    <t xml:space="preserve">Copaiva officinalis                       </t>
  </si>
  <si>
    <t xml:space="preserve">Crataegus oxyacantha               </t>
  </si>
  <si>
    <t xml:space="preserve">Crotalus horridus                     </t>
  </si>
  <si>
    <t xml:space="preserve">Cuprum arsenicosum          </t>
  </si>
  <si>
    <t xml:space="preserve">Cuprum metallicum                     </t>
  </si>
  <si>
    <t xml:space="preserve">Cyclamen europaeum                   </t>
  </si>
  <si>
    <t xml:space="preserve">Digitalis purpurea                            </t>
  </si>
  <si>
    <t xml:space="preserve">Drosera rotundifolia                     </t>
  </si>
  <si>
    <t xml:space="preserve">Dulcamara   </t>
  </si>
  <si>
    <t xml:space="preserve">Elaps corallinus                              </t>
  </si>
  <si>
    <t xml:space="preserve">Eupatorium perfoliatum         </t>
  </si>
  <si>
    <t xml:space="preserve">Euphrasia officinalis                    </t>
  </si>
  <si>
    <t xml:space="preserve">Ferrum metallicum                          </t>
  </si>
  <si>
    <t xml:space="preserve">Ferrum phosphoricum              </t>
  </si>
  <si>
    <t xml:space="preserve">Fluoricum acidum                            </t>
  </si>
  <si>
    <t xml:space="preserve">Gelsemium sempervirens               </t>
  </si>
  <si>
    <t xml:space="preserve">Glonoinum   </t>
  </si>
  <si>
    <t xml:space="preserve">Graphites naturalis                        </t>
  </si>
  <si>
    <t xml:space="preserve">Helleborus niger                                 </t>
  </si>
  <si>
    <t xml:space="preserve">Hepar sulphuris calcareum               </t>
  </si>
  <si>
    <t xml:space="preserve">Hydrastis canadensis                        </t>
  </si>
  <si>
    <t xml:space="preserve">Hyoscyamus niger                    </t>
  </si>
  <si>
    <t xml:space="preserve">Hypericum perforatum                    </t>
  </si>
  <si>
    <t xml:space="preserve">Ignatia amara                                       </t>
  </si>
  <si>
    <t xml:space="preserve">Iodium      </t>
  </si>
  <si>
    <t xml:space="preserve">Ipecacuanha   </t>
  </si>
  <si>
    <t xml:space="preserve">Iris versicolor                                      </t>
  </si>
  <si>
    <t xml:space="preserve">Kali arsenicosum                          </t>
  </si>
  <si>
    <t xml:space="preserve">Kali bichromicum                           </t>
  </si>
  <si>
    <t xml:space="preserve">Kali bromatum                              </t>
  </si>
  <si>
    <t xml:space="preserve">Kali chloricum                               </t>
  </si>
  <si>
    <t xml:space="preserve">Kali iodatum                                     </t>
  </si>
  <si>
    <t xml:space="preserve">Kali phosphoricum                          </t>
  </si>
  <si>
    <t xml:space="preserve">Kali sulphuricum                              </t>
  </si>
  <si>
    <t xml:space="preserve">Kalmia latifolia                                 </t>
  </si>
  <si>
    <t xml:space="preserve">Lac caninum                                     </t>
  </si>
  <si>
    <t xml:space="preserve">Lac defloratum                                </t>
  </si>
  <si>
    <t xml:space="preserve">Lachesis muta                                    </t>
  </si>
  <si>
    <t xml:space="preserve">Latrodectus mactans        </t>
  </si>
  <si>
    <t xml:space="preserve">Ledum palustre                               </t>
  </si>
  <si>
    <t xml:space="preserve">Lilium tigrinum                                </t>
  </si>
  <si>
    <t xml:space="preserve">Lycopodium clavatum                         </t>
  </si>
  <si>
    <t xml:space="preserve">Magnesia carbonica                    </t>
  </si>
  <si>
    <t xml:space="preserve">Lyssinum  </t>
  </si>
  <si>
    <t xml:space="preserve">Magnesia phosphorica             </t>
  </si>
  <si>
    <t xml:space="preserve">Mancinella venenata                      </t>
  </si>
  <si>
    <t xml:space="preserve">Medorrhinum  </t>
  </si>
  <si>
    <t xml:space="preserve">Mercurius cyanatus           </t>
  </si>
  <si>
    <t xml:space="preserve">Mercurius dulcis                             </t>
  </si>
  <si>
    <t xml:space="preserve">Mercurius iodatus flavus              </t>
  </si>
  <si>
    <t xml:space="preserve">Mercurius iodatus ruber                </t>
  </si>
  <si>
    <t xml:space="preserve">Mercurius sulphuricus                     </t>
  </si>
  <si>
    <t xml:space="preserve">Mercurialis perennis                            </t>
  </si>
  <si>
    <t xml:space="preserve">Mezereum  </t>
  </si>
  <si>
    <t>Moschus moschiferus</t>
  </si>
  <si>
    <t xml:space="preserve">Muriaticum acidum                                            </t>
  </si>
  <si>
    <t xml:space="preserve">Myristica sebifera          </t>
  </si>
  <si>
    <t xml:space="preserve">Naja tripudians             </t>
  </si>
  <si>
    <t xml:space="preserve">Natrum carbonicum                                                                                              </t>
  </si>
  <si>
    <t xml:space="preserve">Natrum sulphuricum              </t>
  </si>
  <si>
    <t xml:space="preserve">Natrum muriaticum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</si>
  <si>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Nitricum acidum                </t>
  </si>
  <si>
    <t xml:space="preserve">Nux moschata                                                                                                                     </t>
  </si>
  <si>
    <t xml:space="preserve">Nux vomica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</si>
  <si>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Palladium metallicum                                                              </t>
  </si>
  <si>
    <t xml:space="preserve">Opium </t>
  </si>
  <si>
    <t xml:space="preserve">Petroleum  </t>
  </si>
  <si>
    <t xml:space="preserve">Petroselinum sativum                                                        </t>
  </si>
  <si>
    <t xml:space="preserve">Phosphoricum acidum                                                                                                                                                                                      </t>
  </si>
  <si>
    <t>Phosphorus</t>
  </si>
  <si>
    <t xml:space="preserve">Phytolacca decandra  </t>
  </si>
  <si>
    <t xml:space="preserve">Plantago major                                                                                                                                   </t>
  </si>
  <si>
    <t xml:space="preserve">Platinum metallicum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</si>
  <si>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Plumbum metallicum</t>
  </si>
  <si>
    <t xml:space="preserve">Podophyllum peltatum                                                                                                                 </t>
  </si>
  <si>
    <t xml:space="preserve">Psorinum  </t>
  </si>
  <si>
    <t xml:space="preserve">Pulsatilla nigricans                                     </t>
  </si>
  <si>
    <t>Pyrogenium</t>
  </si>
  <si>
    <t xml:space="preserve">Ranunculus bulbosus                                                               </t>
  </si>
  <si>
    <t xml:space="preserve">Rhododendron chrysanthum                                                              </t>
  </si>
  <si>
    <t xml:space="preserve">Rhus toxicodendron                                            </t>
  </si>
  <si>
    <t xml:space="preserve">Ruta graveolens                                                                       </t>
  </si>
  <si>
    <t xml:space="preserve">Sabadilla officinalis                                                     </t>
  </si>
  <si>
    <t xml:space="preserve">Sabal serrulata                                                                         </t>
  </si>
  <si>
    <t xml:space="preserve">Sanguinaria canadensis                                                                                             </t>
  </si>
  <si>
    <t xml:space="preserve">Sanicula aqua                                                           </t>
  </si>
  <si>
    <t xml:space="preserve">Sarsaparilla officinalis                                                                                     </t>
  </si>
  <si>
    <t xml:space="preserve">Secale cornutum                                                                                       </t>
  </si>
  <si>
    <t xml:space="preserve">Selenium  </t>
  </si>
  <si>
    <t xml:space="preserve">Sepia succus                                                                                                  </t>
  </si>
  <si>
    <t xml:space="preserve">Silicea terra                                                                            </t>
  </si>
  <si>
    <t xml:space="preserve">Spigelia anthelmia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</si>
  <si>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Stannum metallicum                                                                                             </t>
  </si>
  <si>
    <t xml:space="preserve">Spongia tosta                                                       </t>
  </si>
  <si>
    <t xml:space="preserve">Staphysagria  </t>
  </si>
  <si>
    <t>Sulphur sublimatum (lotum)</t>
  </si>
  <si>
    <t xml:space="preserve">Sulphuricum acidum                                                                                              </t>
  </si>
  <si>
    <t xml:space="preserve">Symphytum officinale                                                                         </t>
  </si>
  <si>
    <t xml:space="preserve">Luesinum </t>
  </si>
  <si>
    <t xml:space="preserve">Tabacum nicotiana                                                                                   </t>
  </si>
  <si>
    <t xml:space="preserve">Tarentula hispanica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</si>
  <si>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Tellurium metallicum                                                                                            </t>
  </si>
  <si>
    <t xml:space="preserve">Terebinthiniae oleum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</si>
  <si>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Theridion curassavicum                                                                                                </t>
  </si>
  <si>
    <t xml:space="preserve">Thuja occidentalis                                                                                             </t>
  </si>
  <si>
    <t xml:space="preserve">Tuberculinum bovinum Kent                                                                                                              </t>
  </si>
  <si>
    <t xml:space="preserve">Urtica urens                                                                                        </t>
  </si>
  <si>
    <t xml:space="preserve">Valeriana officinalis                                                                                               </t>
  </si>
  <si>
    <t xml:space="preserve">Viburnum opulus                                                                                 </t>
  </si>
  <si>
    <t xml:space="preserve">Zincum metallicum                                                                                                          </t>
  </si>
  <si>
    <t>Berberis aquifolium</t>
  </si>
  <si>
    <t>Berberis vulgaris</t>
  </si>
  <si>
    <t>Caulophyllum</t>
  </si>
  <si>
    <t>Podophyllum</t>
  </si>
  <si>
    <t>Berberidaceae</t>
  </si>
  <si>
    <t xml:space="preserve">Radon </t>
  </si>
  <si>
    <t>PERIODA ZLATA</t>
  </si>
  <si>
    <t xml:space="preserve">Caesium </t>
  </si>
  <si>
    <t>bromata</t>
  </si>
  <si>
    <t>fluorica</t>
  </si>
  <si>
    <t>muriatica</t>
  </si>
  <si>
    <t>phosphorica</t>
  </si>
  <si>
    <t>silicata</t>
  </si>
  <si>
    <t>oxydatum</t>
  </si>
  <si>
    <t>muriaticum natronatum</t>
  </si>
  <si>
    <t>arsenicicum</t>
  </si>
  <si>
    <t>dulcis</t>
  </si>
  <si>
    <t>cyanocynthus</t>
  </si>
  <si>
    <t>iodatus flavus</t>
  </si>
  <si>
    <t>iodatus ruber</t>
  </si>
  <si>
    <t>solubilis</t>
  </si>
  <si>
    <t>nitricus</t>
  </si>
  <si>
    <t>vivus</t>
  </si>
  <si>
    <t>corrosivus</t>
  </si>
  <si>
    <t>arsenicosum</t>
  </si>
  <si>
    <t>iodata</t>
  </si>
  <si>
    <t>oxydata</t>
  </si>
  <si>
    <t>hydroxide</t>
  </si>
  <si>
    <t xml:space="preserve">Baryta </t>
  </si>
  <si>
    <t>carbonica</t>
  </si>
  <si>
    <t xml:space="preserve">Hafnium </t>
  </si>
  <si>
    <t xml:space="preserve">Tantalum </t>
  </si>
  <si>
    <t xml:space="preserve">Tungsten </t>
  </si>
  <si>
    <t xml:space="preserve">Rhenium </t>
  </si>
  <si>
    <t xml:space="preserve">Osmium </t>
  </si>
  <si>
    <t xml:space="preserve">Osmium  </t>
  </si>
  <si>
    <t xml:space="preserve">Iridium </t>
  </si>
  <si>
    <t xml:space="preserve">Platina </t>
  </si>
  <si>
    <t xml:space="preserve">Platinum  </t>
  </si>
  <si>
    <t xml:space="preserve">Aurum </t>
  </si>
  <si>
    <t>Aurum</t>
  </si>
  <si>
    <t>Arsenicicum</t>
  </si>
  <si>
    <t>Mercurius</t>
  </si>
  <si>
    <t xml:space="preserve">Mercurius </t>
  </si>
  <si>
    <t xml:space="preserve">Mercurius  </t>
  </si>
  <si>
    <t xml:space="preserve">Thallium </t>
  </si>
  <si>
    <t xml:space="preserve">Thallicum </t>
  </si>
  <si>
    <t xml:space="preserve">Plumbum </t>
  </si>
  <si>
    <t xml:space="preserve">Bismuth </t>
  </si>
  <si>
    <t>Bismuth</t>
  </si>
  <si>
    <t>Baryta</t>
  </si>
  <si>
    <t xml:space="preserve">Caesium  </t>
  </si>
  <si>
    <t>RUTACEAE</t>
  </si>
  <si>
    <t>MAGNOLIDEAE</t>
  </si>
  <si>
    <t>Annona muricata</t>
  </si>
  <si>
    <t>Aristolochia clematis</t>
  </si>
  <si>
    <t>Aristolochia milhomens</t>
  </si>
  <si>
    <t>Aristolochia serpentaria</t>
  </si>
  <si>
    <t>Asarum europaeum</t>
  </si>
  <si>
    <t>Asarum canadense</t>
  </si>
  <si>
    <t>Asimina triloba</t>
  </si>
  <si>
    <t>Bay leaf</t>
  </si>
  <si>
    <t>Camphor</t>
  </si>
  <si>
    <t>Cananga odorata</t>
  </si>
  <si>
    <t>Cinnamomum</t>
  </si>
  <si>
    <t>Cubeba officinalis</t>
  </si>
  <si>
    <t>Gaultheria</t>
  </si>
  <si>
    <t>Illicium verum</t>
  </si>
  <si>
    <t>Laurus sassafras</t>
  </si>
  <si>
    <t>Lotus</t>
  </si>
  <si>
    <t>Magnolia grandiflora</t>
  </si>
  <si>
    <t>Nuphar luthea</t>
  </si>
  <si>
    <t>Nux moschata</t>
  </si>
  <si>
    <t>Nymphaea nouchali</t>
  </si>
  <si>
    <t>Oreodaphne californica</t>
  </si>
  <si>
    <t>Piper longum</t>
  </si>
  <si>
    <t>Piper methisticum</t>
  </si>
  <si>
    <t>Piper nigrum</t>
  </si>
  <si>
    <t>PERIODA_Ag</t>
  </si>
  <si>
    <t>PERIODA_Au</t>
  </si>
  <si>
    <t>MORSKE LIEKY</t>
  </si>
  <si>
    <t>BERBERIDACEAE</t>
  </si>
  <si>
    <t>BRASSICACEA</t>
  </si>
  <si>
    <t>CUCURBITACEAE</t>
  </si>
  <si>
    <t>FABACEAE</t>
  </si>
  <si>
    <t>ORCHIDY</t>
  </si>
  <si>
    <t>BRUŠNÉ NOZODY</t>
  </si>
  <si>
    <t>VAKCINY ALOPATICKE</t>
  </si>
  <si>
    <t>Camphora bromata</t>
  </si>
  <si>
    <t>Tigers urine</t>
  </si>
  <si>
    <t>Panthera onca</t>
  </si>
  <si>
    <t>Canis latrans</t>
  </si>
  <si>
    <t>Urini leopardalis</t>
  </si>
  <si>
    <t>Panthera pardus</t>
  </si>
  <si>
    <t>Chimpanze urine</t>
  </si>
  <si>
    <t>Dama dama</t>
  </si>
  <si>
    <t>Sanguis acinonyx jubati</t>
  </si>
  <si>
    <t>Sanguis panthera tigris altaica</t>
  </si>
  <si>
    <t>MAČKOVITÉ</t>
  </si>
  <si>
    <t>MILVUS MILVUS</t>
  </si>
  <si>
    <t>Anser anser</t>
  </si>
  <si>
    <t>Ramphastos toco</t>
  </si>
  <si>
    <t>200 C</t>
  </si>
  <si>
    <t>leonardo</t>
  </si>
  <si>
    <t>CACTACEA</t>
  </si>
  <si>
    <t>Cereus bonplandii</t>
  </si>
  <si>
    <t>Anthalonium</t>
  </si>
  <si>
    <t>Opuntia ficus indica</t>
  </si>
  <si>
    <t>Carnegie gigantea</t>
  </si>
  <si>
    <t>Cereus serpentinus</t>
  </si>
  <si>
    <t>Opuntia vulgaris</t>
  </si>
  <si>
    <t>Cactina</t>
  </si>
  <si>
    <t xml:space="preserve">Mercurius corrosivus                    </t>
  </si>
  <si>
    <t>HOMEO Nitra Komplexy</t>
  </si>
  <si>
    <t>Kompexy Homeo Nitra</t>
  </si>
  <si>
    <t>Ruta</t>
  </si>
  <si>
    <t>Alium cepa</t>
  </si>
  <si>
    <t>Ambrosia</t>
  </si>
  <si>
    <t>Passiflora</t>
  </si>
  <si>
    <t>Arundo</t>
  </si>
  <si>
    <t>Corralium</t>
  </si>
  <si>
    <t>Ferrum</t>
  </si>
  <si>
    <t>Tkanivova Bio sol</t>
  </si>
  <si>
    <t>Ledum</t>
  </si>
  <si>
    <t>Sinapis</t>
  </si>
  <si>
    <t>influensinum</t>
  </si>
  <si>
    <t>Vincetoxicum</t>
  </si>
  <si>
    <t>Zincum valerianum</t>
  </si>
  <si>
    <t>Phosphoricum acid</t>
  </si>
  <si>
    <t>Berberis</t>
  </si>
  <si>
    <t>meno1</t>
  </si>
  <si>
    <t>meno2</t>
  </si>
  <si>
    <t>PERIODA ŽELEZA</t>
  </si>
  <si>
    <t>Argon</t>
  </si>
  <si>
    <t>Arsenicum album</t>
  </si>
  <si>
    <t>Arsenicum bromatum</t>
  </si>
  <si>
    <t>Arsenicum iodatum</t>
  </si>
  <si>
    <t>Arsenicum metallicum</t>
  </si>
  <si>
    <t>Arsenicum muriaticum</t>
  </si>
  <si>
    <t>Arsenicum phosphoricum</t>
  </si>
  <si>
    <t>Bromium</t>
  </si>
  <si>
    <t>Calcarea oxydata</t>
  </si>
  <si>
    <t>Chromium carbonatum</t>
  </si>
  <si>
    <t>Chromium fluoratum</t>
  </si>
  <si>
    <t>Chromium iodatum</t>
  </si>
  <si>
    <t>Chromium metallicum</t>
  </si>
  <si>
    <t>Chromium muriaticum</t>
  </si>
  <si>
    <t>Chromium nitricum</t>
  </si>
  <si>
    <t>Chromium oxydatum</t>
  </si>
  <si>
    <t>Chromium phosphoricum</t>
  </si>
  <si>
    <t>Cobaltum bromatum</t>
  </si>
  <si>
    <t>Cobaltum carbonicum</t>
  </si>
  <si>
    <t>Cobaltum fluoratum</t>
  </si>
  <si>
    <t>Cobaltum iodatum</t>
  </si>
  <si>
    <t>Cobaltum metallicum</t>
  </si>
  <si>
    <t>Cobaltum muriaticum</t>
  </si>
  <si>
    <t>Cobaltum nitricum</t>
  </si>
  <si>
    <t>Cobaltum oxydatum</t>
  </si>
  <si>
    <t>Cobaltum phosphoricum</t>
  </si>
  <si>
    <t>Cobaltum silicatum</t>
  </si>
  <si>
    <t>Cobaltum sulphuricum</t>
  </si>
  <si>
    <t>Cuprum bromatum</t>
  </si>
  <si>
    <t>Cuprum fluoratum</t>
  </si>
  <si>
    <t>Cuprum iodatum</t>
  </si>
  <si>
    <t>Cuprum metallicum</t>
  </si>
  <si>
    <t>Cuprum muriaticum</t>
  </si>
  <si>
    <t>Cuprum nitricum</t>
  </si>
  <si>
    <t>Cuprum oxydatum</t>
  </si>
  <si>
    <t>Cuprum phosphoricum</t>
  </si>
  <si>
    <t>Cuprum silicatum</t>
  </si>
  <si>
    <t>Cuprum sulphuricum</t>
  </si>
  <si>
    <t>Ferrum bromatum</t>
  </si>
  <si>
    <t>Ferrum carbonicum</t>
  </si>
  <si>
    <t>Ferrum ferrocyanatum</t>
  </si>
  <si>
    <t>Ferrum fluoratum</t>
  </si>
  <si>
    <t>Ferrum iodatum</t>
  </si>
  <si>
    <t>Ferrum metallicum</t>
  </si>
  <si>
    <t>Ferrum muriaticum</t>
  </si>
  <si>
    <t>Ferrum nitricum</t>
  </si>
  <si>
    <t>Ferrum oxydatum</t>
  </si>
  <si>
    <t>Ferrum phosphoratum</t>
  </si>
  <si>
    <t>Ferrum silicatum</t>
  </si>
  <si>
    <t>Ferrum sulphuratum</t>
  </si>
  <si>
    <t>Gallium bromatum</t>
  </si>
  <si>
    <t>Gallium metallicum</t>
  </si>
  <si>
    <t>Gallium muriaticum</t>
  </si>
  <si>
    <t>Gallium sulphuricum</t>
  </si>
  <si>
    <t>Germanium iodatum</t>
  </si>
  <si>
    <t>Germanium metallicum</t>
  </si>
  <si>
    <t>Germanium muriaticum</t>
  </si>
  <si>
    <t>Germanium Nitronatum</t>
  </si>
  <si>
    <t>Germanium sulphuratum</t>
  </si>
  <si>
    <t>Helium</t>
  </si>
  <si>
    <t>Krypton</t>
  </si>
  <si>
    <t>Manganum bromatum</t>
  </si>
  <si>
    <t>Manganum carbonicum</t>
  </si>
  <si>
    <t>Manganum iodatum</t>
  </si>
  <si>
    <t>Manganum metallicum</t>
  </si>
  <si>
    <t>Manganum muriaticum</t>
  </si>
  <si>
    <t>Manganum nitricum</t>
  </si>
  <si>
    <t>Manganum oxydatum nativum</t>
  </si>
  <si>
    <t>Manganum phosphoricum</t>
  </si>
  <si>
    <t>Manganum sulphuricum</t>
  </si>
  <si>
    <t>Neon</t>
  </si>
  <si>
    <t>Niccolum iodatum</t>
  </si>
  <si>
    <t>Niccolum metallicum</t>
  </si>
  <si>
    <t>Niccolum muriaticum</t>
  </si>
  <si>
    <t>Niccolum nitricum</t>
  </si>
  <si>
    <t>Niccolum oxydatum</t>
  </si>
  <si>
    <t>Niccolum silicatum</t>
  </si>
  <si>
    <t>Niccolum sulphuratum</t>
  </si>
  <si>
    <t>Scandium bromatum</t>
  </si>
  <si>
    <t>Scandium carbonicum</t>
  </si>
  <si>
    <t>Scandium fluoratum</t>
  </si>
  <si>
    <t>Scandium metallicum</t>
  </si>
  <si>
    <t>Scandium muriaticum</t>
  </si>
  <si>
    <t>Scandium nitricum</t>
  </si>
  <si>
    <t>Scandium phosphoricum</t>
  </si>
  <si>
    <t>Scandium sulphuricum</t>
  </si>
  <si>
    <t xml:space="preserve">Selenium metallicum </t>
  </si>
  <si>
    <t>Selenium oxydatum</t>
  </si>
  <si>
    <t>Titanium carbonatum</t>
  </si>
  <si>
    <t>Titanium metallicum</t>
  </si>
  <si>
    <t>Titanium muriaticum</t>
  </si>
  <si>
    <t>Titanium oxydatum</t>
  </si>
  <si>
    <t>Titanium phosphoratum</t>
  </si>
  <si>
    <t>Titanium sulphuricum</t>
  </si>
  <si>
    <t>Vanadium fluoratum</t>
  </si>
  <si>
    <t>Vanadium iodatum</t>
  </si>
  <si>
    <t>Vanadium metallicum</t>
  </si>
  <si>
    <t>Vanadium muriaticum</t>
  </si>
  <si>
    <t>Vanadium Nitratum</t>
  </si>
  <si>
    <t>Vanadium oxysulphuricum</t>
  </si>
  <si>
    <t>Vanadium silicatum</t>
  </si>
  <si>
    <t>Zincum bromatum</t>
  </si>
  <si>
    <t>Zincum carbonicum</t>
  </si>
  <si>
    <t>Zincum fluoratum</t>
  </si>
  <si>
    <t>Zincum iodatum</t>
  </si>
  <si>
    <t>Zincum metallicum</t>
  </si>
  <si>
    <t>Zincum nitricum</t>
  </si>
  <si>
    <t>Zincum oxydatum</t>
  </si>
  <si>
    <t>Zincum phosphoricum</t>
  </si>
  <si>
    <t>Zincum sulphuricum</t>
  </si>
  <si>
    <t>nemazat tento text</t>
  </si>
  <si>
    <t>PERIODA_Fe</t>
  </si>
  <si>
    <t>Blackstonia pefoliata 30 CH</t>
  </si>
  <si>
    <t>Erythraea centaurium</t>
  </si>
  <si>
    <t>Gentiana clusii</t>
  </si>
  <si>
    <t>Gentiana cruciata</t>
  </si>
  <si>
    <t>Gentiana lutea</t>
  </si>
  <si>
    <t>Swertia chirata</t>
  </si>
  <si>
    <r>
      <t xml:space="preserve">Musa sapientum - </t>
    </r>
    <r>
      <rPr>
        <b/>
        <sz val="11"/>
        <color theme="1"/>
        <rFont val="Calibri"/>
        <family val="2"/>
        <scheme val="minor"/>
      </rPr>
      <t>banán</t>
    </r>
  </si>
  <si>
    <r>
      <t xml:space="preserve">Amygdalus persica - </t>
    </r>
    <r>
      <rPr>
        <b/>
        <sz val="11"/>
        <color theme="1"/>
        <rFont val="Calibri"/>
        <family val="2"/>
        <scheme val="minor"/>
      </rPr>
      <t>broskyňa</t>
    </r>
  </si>
  <si>
    <r>
      <t xml:space="preserve">Prunus cerasus - </t>
    </r>
    <r>
      <rPr>
        <b/>
        <sz val="11"/>
        <color theme="1"/>
        <rFont val="Calibri"/>
        <family val="2"/>
        <scheme val="minor"/>
      </rPr>
      <t>višňa</t>
    </r>
  </si>
  <si>
    <r>
      <t xml:space="preserve">Prunus dulcis - </t>
    </r>
    <r>
      <rPr>
        <b/>
        <sz val="11"/>
        <color theme="1"/>
        <rFont val="Calibri"/>
        <family val="2"/>
        <scheme val="minor"/>
      </rPr>
      <t>mandľa</t>
    </r>
  </si>
  <si>
    <r>
      <t xml:space="preserve">Prunus domesticus - </t>
    </r>
    <r>
      <rPr>
        <b/>
        <sz val="11"/>
        <color theme="1"/>
        <rFont val="Calibri"/>
        <family val="2"/>
        <scheme val="minor"/>
      </rPr>
      <t>slivka</t>
    </r>
  </si>
  <si>
    <r>
      <t xml:space="preserve">Prunus avium (fructus) - </t>
    </r>
    <r>
      <rPr>
        <b/>
        <sz val="11"/>
        <color theme="1"/>
        <rFont val="Calibri"/>
        <family val="2"/>
        <scheme val="minor"/>
      </rPr>
      <t>čerešňa</t>
    </r>
  </si>
  <si>
    <t>OVOCNE STROMY</t>
  </si>
  <si>
    <t>Arbutus andrachne</t>
  </si>
  <si>
    <t>Arbutus menziesii</t>
  </si>
  <si>
    <t>Chimaphila umbellata</t>
  </si>
  <si>
    <t>Epigaea repens</t>
  </si>
  <si>
    <t>Kalmia latifolia</t>
  </si>
  <si>
    <t>Ledum palustre</t>
  </si>
  <si>
    <t>Monotropa uniflora</t>
  </si>
  <si>
    <t>Rhododendron chrysanthum</t>
  </si>
  <si>
    <t>Uva ursi</t>
  </si>
  <si>
    <t>Vaccinium myrtillus</t>
  </si>
  <si>
    <t>Vaccinium vitis eaea</t>
  </si>
  <si>
    <t>Calluna vulgaris</t>
  </si>
  <si>
    <t>Oxydendron arboreum</t>
  </si>
  <si>
    <t>Pneumococal PCV.7 vacc.</t>
  </si>
  <si>
    <t>30CH</t>
  </si>
  <si>
    <t>200CH</t>
  </si>
  <si>
    <t>GENTIANACEAE</t>
  </si>
  <si>
    <t>ERICACEAE</t>
  </si>
  <si>
    <t>PLAZY</t>
  </si>
  <si>
    <t>Amphisbena alba</t>
  </si>
  <si>
    <t>x</t>
  </si>
  <si>
    <t>Amphisbena vermicularis</t>
  </si>
  <si>
    <t>Aligator mississippiensis</t>
  </si>
  <si>
    <t>Crocodylus</t>
  </si>
  <si>
    <t>Eunectes murinus</t>
  </si>
  <si>
    <t>Heloderma horridum</t>
  </si>
  <si>
    <t>Chameleo zeylanicus</t>
  </si>
  <si>
    <t>Iguana</t>
  </si>
  <si>
    <t>Lepidochelys oliveacea</t>
  </si>
  <si>
    <t>Maiasaura lapidea</t>
  </si>
  <si>
    <t>Nothophtalus viridescens</t>
  </si>
  <si>
    <t>Testudo hermanni</t>
  </si>
  <si>
    <t>blood</t>
  </si>
  <si>
    <t>ovum</t>
  </si>
  <si>
    <t>shell</t>
  </si>
  <si>
    <t>Tyrannosaurus Rex</t>
  </si>
  <si>
    <t>Nymphaea odour</t>
  </si>
  <si>
    <t>30D</t>
  </si>
  <si>
    <t>Ranunculus bulbosis</t>
  </si>
  <si>
    <t>Posidonia oceanica</t>
  </si>
  <si>
    <t>Piper angustifolia</t>
  </si>
  <si>
    <t>Magnolia glauca</t>
  </si>
  <si>
    <t>Nelumbo nucif</t>
  </si>
  <si>
    <t>Laurus nobilis</t>
  </si>
  <si>
    <t>Cimicifuga</t>
  </si>
  <si>
    <t>Clematis erecta</t>
  </si>
  <si>
    <t>Helleborus</t>
  </si>
  <si>
    <t>Nymphaea alba</t>
  </si>
  <si>
    <t>Miristica sebit.</t>
  </si>
  <si>
    <t>Guatteria</t>
  </si>
  <si>
    <t>Liriodendron</t>
  </si>
  <si>
    <t>Persea americana</t>
  </si>
  <si>
    <t>Victoria regia</t>
  </si>
  <si>
    <t>DRAHOKAMY</t>
  </si>
  <si>
    <t>Amethyst</t>
  </si>
  <si>
    <t>Black opal</t>
  </si>
  <si>
    <t>Emerald</t>
  </si>
  <si>
    <t>Golden topaz</t>
  </si>
  <si>
    <t>Lapis immersion</t>
  </si>
  <si>
    <t>Moonstone</t>
  </si>
  <si>
    <t>Morison immersion</t>
  </si>
  <si>
    <t>Pearl immersion</t>
  </si>
  <si>
    <t>Quartz immersion</t>
  </si>
  <si>
    <t>Rhodonit immersion</t>
  </si>
  <si>
    <t>Ruby immersion</t>
  </si>
  <si>
    <t>Saphire</t>
  </si>
  <si>
    <t>Apocyna/Asclepia/Rauwolfiaceae</t>
  </si>
  <si>
    <t>Adenium obesum</t>
  </si>
  <si>
    <t>Alstonia scholaris</t>
  </si>
  <si>
    <t>Apocynum andros.</t>
  </si>
  <si>
    <t>apocynum cannabinum</t>
  </si>
  <si>
    <t>Asclepias syriaca</t>
  </si>
  <si>
    <t>Asclepias tuberosa</t>
  </si>
  <si>
    <t>Aspidosperma quebracho</t>
  </si>
  <si>
    <t>Calotropis gigantea</t>
  </si>
  <si>
    <t>Catharanthus</t>
  </si>
  <si>
    <t>Gomphocarpus physocarpus</t>
  </si>
  <si>
    <t>Gymnema sylvestre</t>
  </si>
  <si>
    <t>Nerium Oleander</t>
  </si>
  <si>
    <t>Pachypodium</t>
  </si>
  <si>
    <t>Plumeria obtusa</t>
  </si>
  <si>
    <t>Rauwolfia serpentina</t>
  </si>
  <si>
    <t>Strophanthus hispidus</t>
  </si>
  <si>
    <t>Strophanthus sarmentosus</t>
  </si>
  <si>
    <t>Tabernanthe iboga</t>
  </si>
  <si>
    <t>Vinca minor</t>
  </si>
  <si>
    <t>Vincetoxinum officinale</t>
  </si>
  <si>
    <t>Wrightia religiosa</t>
  </si>
  <si>
    <t>APOCYNACEAE</t>
  </si>
  <si>
    <t>DROGY</t>
  </si>
  <si>
    <t>Agaricus</t>
  </si>
  <si>
    <t>Ayahuasca</t>
  </si>
  <si>
    <t xml:space="preserve">Cannabis indica </t>
  </si>
  <si>
    <t>Kokaín</t>
  </si>
  <si>
    <t>Diazepam</t>
  </si>
  <si>
    <t>Heroin</t>
  </si>
  <si>
    <t>LSD (0.5g)</t>
  </si>
  <si>
    <t>Morphium</t>
  </si>
  <si>
    <t>Psilocybe cubensis (magické huby)</t>
  </si>
  <si>
    <t>Psilocybe semilanceata (magické huby)</t>
  </si>
  <si>
    <t>X</t>
  </si>
  <si>
    <t xml:space="preserve">Alcoholus (0.5g)  </t>
  </si>
  <si>
    <t>Aethanolum</t>
  </si>
  <si>
    <t>Amfetamín - Adderall XR</t>
  </si>
  <si>
    <t>ANACARDIACEAE</t>
  </si>
  <si>
    <t>Anacardium occidentale</t>
  </si>
  <si>
    <t>Anacardium orientale</t>
  </si>
  <si>
    <t>Comocladia dentata</t>
  </si>
  <si>
    <t>Harpephyllum caffrum</t>
  </si>
  <si>
    <t>Mangifera indica</t>
  </si>
  <si>
    <t>Pistacia</t>
  </si>
  <si>
    <t>Rhus aromatica</t>
  </si>
  <si>
    <t>Rhus glabra</t>
  </si>
  <si>
    <t>Rhus lentii</t>
  </si>
  <si>
    <t>Rhus ovata</t>
  </si>
  <si>
    <t>Rhus radicans</t>
  </si>
  <si>
    <t>Rhus toxicodendron</t>
  </si>
  <si>
    <t>Rhus venenata</t>
  </si>
  <si>
    <t>Schinus molle</t>
  </si>
  <si>
    <t>Sorindeia madagasc.</t>
  </si>
  <si>
    <t>Leonuris cardiaca</t>
  </si>
  <si>
    <t>Marrubium album</t>
  </si>
  <si>
    <t>Monarda fistulosa</t>
  </si>
  <si>
    <t>Salvia divinorum</t>
  </si>
  <si>
    <t>Prunella vulgaris</t>
  </si>
  <si>
    <t>BOIRON</t>
  </si>
  <si>
    <t>MAKKYŠE</t>
  </si>
  <si>
    <t>Ambra grisea</t>
  </si>
  <si>
    <t>Corralium rubrrum</t>
  </si>
  <si>
    <t>Cypraea eglantina</t>
  </si>
  <si>
    <t>garden snail</t>
  </si>
  <si>
    <t>Helix tosta</t>
  </si>
  <si>
    <t>Nautilus (shell)</t>
  </si>
  <si>
    <t>Octopus (lesser)</t>
  </si>
  <si>
    <t>Oncorhynchus tshawytscha</t>
  </si>
  <si>
    <t>pearl immersion gem essence</t>
  </si>
  <si>
    <t>sea horse</t>
  </si>
  <si>
    <t>Tiger shark's liver</t>
  </si>
  <si>
    <t>Loligo vulgaris</t>
  </si>
  <si>
    <t>48'</t>
  </si>
  <si>
    <t>APIOIDEAE</t>
  </si>
  <si>
    <t>Petroselinum</t>
  </si>
  <si>
    <t>Hydrocotyle</t>
  </si>
  <si>
    <t>Asafoetida</t>
  </si>
  <si>
    <t xml:space="preserve">Ardea cinerea </t>
  </si>
  <si>
    <t>Accipiter gentilis</t>
  </si>
  <si>
    <t>Acridoteres tristis</t>
  </si>
  <si>
    <t>Apus apus</t>
  </si>
  <si>
    <t>Cacatua galerita</t>
  </si>
  <si>
    <t>Ciconia ciconia</t>
  </si>
  <si>
    <t>Falco tinnunc.</t>
  </si>
  <si>
    <t>Hirundo rustica</t>
  </si>
  <si>
    <t>Serinus canaria</t>
  </si>
  <si>
    <t>Spheniscus humbolt.</t>
  </si>
  <si>
    <t>Turdus merula</t>
  </si>
  <si>
    <t>666.74.04</t>
  </si>
  <si>
    <t>666.73.03</t>
  </si>
  <si>
    <t>666.76.07</t>
  </si>
  <si>
    <t>666.72.06</t>
  </si>
  <si>
    <t>666.75.02</t>
  </si>
  <si>
    <t>666.75.15</t>
  </si>
  <si>
    <t>666.74.14</t>
  </si>
  <si>
    <t>666.72.05</t>
  </si>
  <si>
    <t>666.73.01</t>
  </si>
  <si>
    <t>666.74.07</t>
  </si>
  <si>
    <t>666.74.05</t>
  </si>
  <si>
    <t>666.75.08</t>
  </si>
  <si>
    <t>666.73.04</t>
  </si>
  <si>
    <t>666.77.17</t>
  </si>
  <si>
    <t>666.74.17</t>
  </si>
  <si>
    <t>666.55.01</t>
  </si>
  <si>
    <t>666.75.10</t>
  </si>
  <si>
    <t>666.72.14</t>
  </si>
  <si>
    <t>666.75.09</t>
  </si>
  <si>
    <t>666.73.12</t>
  </si>
  <si>
    <t>666.77.01</t>
  </si>
  <si>
    <t>666.74.16</t>
  </si>
  <si>
    <t>666.74.03</t>
  </si>
  <si>
    <t>666.74.11</t>
  </si>
  <si>
    <t>666.74.13</t>
  </si>
  <si>
    <t>666.73.07</t>
  </si>
  <si>
    <t>majus</t>
  </si>
  <si>
    <t>graveolens</t>
  </si>
  <si>
    <t>cerefolium</t>
  </si>
  <si>
    <t>major var. rubra</t>
  </si>
  <si>
    <t>ammoniacum</t>
  </si>
  <si>
    <t>glauca</t>
  </si>
  <si>
    <t>sativa</t>
  </si>
  <si>
    <t>oreoselinum</t>
  </si>
  <si>
    <t>ostruthium</t>
  </si>
  <si>
    <t>europaea</t>
  </si>
  <si>
    <t>olusatrum</t>
  </si>
  <si>
    <t>anisum</t>
  </si>
  <si>
    <t>aurea</t>
  </si>
  <si>
    <t>moschata (Sumbul)</t>
  </si>
  <si>
    <t>saxifraga</t>
  </si>
  <si>
    <t>phellandrium</t>
  </si>
  <si>
    <t>crocata</t>
  </si>
  <si>
    <t>officinale</t>
  </si>
  <si>
    <t>sphondylium</t>
  </si>
  <si>
    <t>vulgare</t>
  </si>
  <si>
    <t>aquaticum</t>
  </si>
  <si>
    <t>maritimum</t>
  </si>
  <si>
    <t>sativum</t>
  </si>
  <si>
    <t>maculatum</t>
  </si>
  <si>
    <t>maculata</t>
  </si>
  <si>
    <t>virosa</t>
  </si>
  <si>
    <t>carvi</t>
  </si>
  <si>
    <t>sinensis</t>
  </si>
  <si>
    <t>archangelica</t>
  </si>
  <si>
    <t>cynapium</t>
  </si>
  <si>
    <t>podagraria</t>
  </si>
  <si>
    <t>carota</t>
  </si>
  <si>
    <t xml:space="preserve">Daucus </t>
  </si>
  <si>
    <t xml:space="preserve">Ammi </t>
  </si>
  <si>
    <t xml:space="preserve">Anethum </t>
  </si>
  <si>
    <t xml:space="preserve">Anthriscus </t>
  </si>
  <si>
    <t xml:space="preserve">Astrantia </t>
  </si>
  <si>
    <t xml:space="preserve">Dorema </t>
  </si>
  <si>
    <t xml:space="preserve">Ferula </t>
  </si>
  <si>
    <t xml:space="preserve">Pastinaca </t>
  </si>
  <si>
    <t xml:space="preserve">Athamanta </t>
  </si>
  <si>
    <t xml:space="preserve">Sanicula </t>
  </si>
  <si>
    <t>Imperatoria</t>
  </si>
  <si>
    <t>Smyrnium</t>
  </si>
  <si>
    <t xml:space="preserve">Pimpinella </t>
  </si>
  <si>
    <t xml:space="preserve">Zizia </t>
  </si>
  <si>
    <t xml:space="preserve">Ligusticum </t>
  </si>
  <si>
    <t xml:space="preserve">Oenanthe </t>
  </si>
  <si>
    <t xml:space="preserve">Levisticum </t>
  </si>
  <si>
    <t>Heracleum</t>
  </si>
  <si>
    <t xml:space="preserve">Foeniculum </t>
  </si>
  <si>
    <t xml:space="preserve">Eryngium </t>
  </si>
  <si>
    <t xml:space="preserve">Coriandrum </t>
  </si>
  <si>
    <t xml:space="preserve">Conium </t>
  </si>
  <si>
    <t xml:space="preserve">Cicuta </t>
  </si>
  <si>
    <t xml:space="preserve">Carum </t>
  </si>
  <si>
    <t xml:space="preserve">Apium </t>
  </si>
  <si>
    <t xml:space="preserve">Angelica </t>
  </si>
  <si>
    <t>Aethusa</t>
  </si>
  <si>
    <t xml:space="preserve">Aegopodium </t>
  </si>
  <si>
    <t>amonium</t>
  </si>
  <si>
    <t>15 CH</t>
  </si>
  <si>
    <t xml:space="preserve">apis </t>
  </si>
  <si>
    <t>melifica</t>
  </si>
  <si>
    <t>montana</t>
  </si>
  <si>
    <t>arnica</t>
  </si>
  <si>
    <t>5 CH</t>
  </si>
  <si>
    <t>9 CH</t>
  </si>
  <si>
    <t xml:space="preserve">arsenicum </t>
  </si>
  <si>
    <t>album</t>
  </si>
  <si>
    <t>belladonn</t>
  </si>
  <si>
    <t>cuprum</t>
  </si>
  <si>
    <t>metalicum</t>
  </si>
  <si>
    <t xml:space="preserve">cicuta </t>
  </si>
  <si>
    <t>Cinnabaris</t>
  </si>
  <si>
    <t>calcarea</t>
  </si>
  <si>
    <t>drosera</t>
  </si>
  <si>
    <t>euphrasia</t>
  </si>
  <si>
    <t>oficinalis</t>
  </si>
  <si>
    <t xml:space="preserve">ferrum </t>
  </si>
  <si>
    <t>gelsemim</t>
  </si>
  <si>
    <t>semprevirens</t>
  </si>
  <si>
    <t xml:space="preserve">hekla </t>
  </si>
  <si>
    <t>lava</t>
  </si>
  <si>
    <t>hepar sulfuris</t>
  </si>
  <si>
    <t>calcareum</t>
  </si>
  <si>
    <t>ipecacuanha</t>
  </si>
  <si>
    <t>bichromicum</t>
  </si>
  <si>
    <t>kalium</t>
  </si>
  <si>
    <t>jodatum</t>
  </si>
  <si>
    <t>magnasia</t>
  </si>
  <si>
    <t>mercurius</t>
  </si>
  <si>
    <t>natrum</t>
  </si>
  <si>
    <t>opium</t>
  </si>
  <si>
    <t>phosphorus</t>
  </si>
  <si>
    <t>phytolacca</t>
  </si>
  <si>
    <t>decandra</t>
  </si>
  <si>
    <t>pulsatila</t>
  </si>
  <si>
    <t>spongia</t>
  </si>
  <si>
    <t>tosta</t>
  </si>
  <si>
    <t xml:space="preserve">thalium </t>
  </si>
  <si>
    <t>aceticum</t>
  </si>
  <si>
    <t xml:space="preserve">Bufo rana                                            </t>
  </si>
  <si>
    <t>ARALIACEAE</t>
  </si>
  <si>
    <t>Aralia californica</t>
  </si>
  <si>
    <t>Aralia racemosa</t>
  </si>
  <si>
    <t>Eleutherc senticosis</t>
  </si>
  <si>
    <t>Dracontidum foetidum</t>
  </si>
  <si>
    <t>Hedera helix</t>
  </si>
  <si>
    <t>Schefflera arbor</t>
  </si>
  <si>
    <t>Oplopanax horridus</t>
  </si>
  <si>
    <t>Osmoxylon lyneare</t>
  </si>
  <si>
    <t>Panax gynseng</t>
  </si>
  <si>
    <t>Polyscias filicifolia</t>
  </si>
  <si>
    <t>ARALIACEA</t>
  </si>
  <si>
    <t>MÁM</t>
  </si>
  <si>
    <t>KYSELINY</t>
  </si>
  <si>
    <t>ASPIRIN  (Salid acid)</t>
  </si>
  <si>
    <t>Benzoicum acidum</t>
  </si>
  <si>
    <t>Boricum acidum</t>
  </si>
  <si>
    <t>Butyricum  acidum</t>
  </si>
  <si>
    <t>Carbolicum acidum</t>
  </si>
  <si>
    <t>Chromicu acidum</t>
  </si>
  <si>
    <t>Chrysophanicum acidum</t>
  </si>
  <si>
    <t>Citricum cidum</t>
  </si>
  <si>
    <t>Desoxyribonucleicum  acidum</t>
  </si>
  <si>
    <t>Floricum acidum</t>
  </si>
  <si>
    <t>Formicum acidum</t>
  </si>
  <si>
    <t>Gallicum acidum</t>
  </si>
  <si>
    <t>Hippuricum acidum</t>
  </si>
  <si>
    <t>Hydrocyanicum acidum</t>
  </si>
  <si>
    <t>Hydrobromicum acidum</t>
  </si>
  <si>
    <t>Lacticum acidum</t>
  </si>
  <si>
    <t>Muriaticum acidum</t>
  </si>
  <si>
    <t>Nitricum acidum</t>
  </si>
  <si>
    <t>Nitormuriaticum acidum</t>
  </si>
  <si>
    <t>Oxalicum acidum</t>
  </si>
  <si>
    <t>Phosphoricum acidum</t>
  </si>
  <si>
    <t>Picricum acidum</t>
  </si>
  <si>
    <t>Ribonuclenicum acidum</t>
  </si>
  <si>
    <t>Salycylium acidum</t>
  </si>
  <si>
    <t>Sacrolactic acid</t>
  </si>
  <si>
    <t>MAKKÝŠE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</si>
</sst>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name val="Cambria"/>
      <family val="1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2"/>
      <color theme="1"/>
      <name val="Arial"/>
    </font>
    <font>
      <b/>
      <sz val="12"/>
      <color rgb="FFFF0000"/>
      <name val="Arial"/>
    </font>
    <font>
      <b/>
      <sz val="12"/>
      <color theme="1"/>
      <name val="Arial"/>
    </font>
    <font>
      <sz val="12"/>
      <name val="Arial"/>
    </font>
    <font>
      <b/>
      <sz val="12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1"/>
      <color theme="1"/>
      <name val="Arial"/>
    </font>
    <font>
      <sz val="8"/>
      <color theme="1"/>
      <name val="Cambria"/>
    </font>
    <font>
      <b/>
      <sz val="12"/>
      <name val="Calibri"/>
      <scheme val="minor"/>
    </font>
    <font>
      <sz val="12"/>
      <color theme="1"/>
      <name val="Cambria"/>
    </font>
    <font>
      <sz val="13"/>
      <color theme="1"/>
      <name val="Arial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/>
  </cellStyleXfs>
  <cellXfs count="189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Border="1"/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1" xfId="0" applyFont="1" applyBorder="1"/>
    <xf numFmtId="0" fontId="0" fillId="0" borderId="1" xfId="0" applyBorder="1" applyAlignment="1">
      <alignment horizontal="center"/>
    </xf>
    <xf numFmtId="0" fontId="9" fillId="3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5" fillId="0" borderId="1" xfId="0" applyFont="1" applyBorder="1"/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left"/>
    </xf>
    <xf numFmtId="0" fontId="19" fillId="0" borderId="1" xfId="20" applyFont="1" applyFill="1" applyBorder="1" applyAlignment="1" applyProtection="1">
      <alignment horizontal="left"/>
    </xf>
    <xf numFmtId="0" fontId="2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6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/>
    <xf numFmtId="0" fontId="21" fillId="0" borderId="1" xfId="0" applyFont="1" applyBorder="1"/>
    <xf numFmtId="0" fontId="0" fillId="2" borderId="0" xfId="0" applyFill="1"/>
    <xf numFmtId="0" fontId="22" fillId="2" borderId="1" xfId="0" applyFont="1" applyFill="1" applyBorder="1"/>
    <xf numFmtId="0" fontId="23" fillId="0" borderId="1" xfId="0" applyFont="1" applyBorder="1"/>
    <xf numFmtId="0" fontId="24" fillId="3" borderId="1" xfId="0" applyFont="1" applyFill="1" applyBorder="1"/>
    <xf numFmtId="0" fontId="25" fillId="2" borderId="1" xfId="0" applyFont="1" applyFill="1" applyBorder="1" applyAlignment="1"/>
    <xf numFmtId="0" fontId="23" fillId="0" borderId="0" xfId="0" applyFont="1"/>
    <xf numFmtId="0" fontId="26" fillId="0" borderId="1" xfId="0" applyFont="1" applyFill="1" applyBorder="1" applyAlignment="1"/>
    <xf numFmtId="0" fontId="23" fillId="0" borderId="0" xfId="0" applyFont="1" applyAlignment="1"/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1" xfId="20" applyFont="1" applyFill="1" applyBorder="1" applyAlignment="1" applyProtection="1">
      <alignment horizontal="left"/>
    </xf>
    <xf numFmtId="0" fontId="23" fillId="0" borderId="1" xfId="0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0" fontId="28" fillId="0" borderId="1" xfId="0" applyFont="1" applyBorder="1"/>
    <xf numFmtId="0" fontId="30" fillId="0" borderId="0" xfId="0" applyFont="1" applyAlignment="1">
      <alignment horizontal="left"/>
    </xf>
    <xf numFmtId="0" fontId="27" fillId="5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/>
    <xf numFmtId="0" fontId="24" fillId="4" borderId="0" xfId="0" applyFont="1" applyFill="1" applyAlignment="1">
      <alignment horizontal="center"/>
    </xf>
    <xf numFmtId="0" fontId="28" fillId="0" borderId="2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/>
    </xf>
    <xf numFmtId="0" fontId="28" fillId="0" borderId="4" xfId="0" applyFont="1" applyBorder="1"/>
    <xf numFmtId="0" fontId="28" fillId="0" borderId="1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2" borderId="1" xfId="0" applyFont="1" applyFill="1" applyBorder="1"/>
    <xf numFmtId="0" fontId="30" fillId="0" borderId="1" xfId="0" applyFont="1" applyBorder="1"/>
    <xf numFmtId="164" fontId="23" fillId="0" borderId="0" xfId="19" applyFont="1"/>
    <xf numFmtId="0" fontId="18" fillId="0" borderId="0" xfId="20" applyAlignment="1" applyProtection="1"/>
    <xf numFmtId="0" fontId="0" fillId="0" borderId="0" xfId="0" applyAlignment="1">
      <alignment horizontal="right"/>
    </xf>
    <xf numFmtId="0" fontId="9" fillId="3" borderId="0" xfId="0" applyFont="1" applyFill="1" applyAlignment="1">
      <alignment horizontal="right"/>
    </xf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7" xfId="0" applyFill="1" applyBorder="1"/>
    <xf numFmtId="0" fontId="0" fillId="0" borderId="1" xfId="0" applyFont="1" applyBorder="1"/>
    <xf numFmtId="0" fontId="11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1" fillId="6" borderId="1" xfId="0" applyFont="1" applyFill="1" applyBorder="1"/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Fill="1" applyBorder="1"/>
    <xf numFmtId="0" fontId="1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/>
    </xf>
    <xf numFmtId="0" fontId="32" fillId="6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quotePrefix="1"/>
    <xf numFmtId="0" fontId="18" fillId="0" borderId="0" xfId="20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4" fillId="0" borderId="1" xfId="0" applyFont="1" applyBorder="1"/>
    <xf numFmtId="0" fontId="13" fillId="3" borderId="0" xfId="0" applyFont="1" applyFill="1"/>
    <xf numFmtId="0" fontId="0" fillId="6" borderId="1" xfId="0" applyFill="1" applyBorder="1"/>
    <xf numFmtId="0" fontId="0" fillId="6" borderId="1" xfId="0" applyFill="1" applyBorder="1" applyAlignment="1">
      <alignment vertical="top"/>
    </xf>
    <xf numFmtId="0" fontId="21" fillId="0" borderId="7" xfId="0" applyFont="1" applyFill="1" applyBorder="1"/>
    <xf numFmtId="0" fontId="23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9" xfId="0" applyBorder="1"/>
    <xf numFmtId="0" fontId="15" fillId="0" borderId="9" xfId="0" applyFont="1" applyBorder="1"/>
    <xf numFmtId="0" fontId="0" fillId="0" borderId="10" xfId="0" applyBorder="1"/>
    <xf numFmtId="0" fontId="0" fillId="0" borderId="8" xfId="0" applyBorder="1"/>
    <xf numFmtId="0" fontId="0" fillId="0" borderId="7" xfId="0" applyBorder="1"/>
    <xf numFmtId="0" fontId="0" fillId="0" borderId="5" xfId="0" applyBorder="1"/>
    <xf numFmtId="0" fontId="0" fillId="3" borderId="1" xfId="0" applyFont="1" applyFill="1" applyBorder="1"/>
    <xf numFmtId="0" fontId="11" fillId="3" borderId="1" xfId="0" applyFont="1" applyFill="1" applyBorder="1"/>
    <xf numFmtId="0" fontId="0" fillId="3" borderId="1" xfId="0" applyFill="1" applyBorder="1"/>
    <xf numFmtId="0" fontId="0" fillId="0" borderId="1" xfId="0" applyFont="1" applyFill="1" applyBorder="1"/>
    <xf numFmtId="0" fontId="11" fillId="0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3" borderId="1" xfId="0" applyFont="1" applyFill="1" applyBorder="1"/>
    <xf numFmtId="0" fontId="16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8" borderId="1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0" xfId="20" quotePrefix="1" applyAlignment="1" applyProtection="1">
      <alignment horizontal="center"/>
    </xf>
    <xf numFmtId="0" fontId="23" fillId="0" borderId="5" xfId="0" applyFont="1" applyBorder="1"/>
    <xf numFmtId="0" fontId="1" fillId="0" borderId="0" xfId="0" applyFont="1" applyAlignment="1">
      <alignment vertical="center"/>
    </xf>
    <xf numFmtId="0" fontId="5" fillId="9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20" builtinId="8"/>
    <cellStyle name="Mena" xfId="19" builtinId="4"/>
    <cellStyle name="Normálna" xfId="0" builtinId="0"/>
    <cellStyle name="normálne 2" xfId="64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1" builtinId="9" hidden="1"/>
    <cellStyle name="Použité hypertextové prepojenie" xfId="22" builtinId="9" hidden="1"/>
    <cellStyle name="Použité hypertextové prepojenie" xfId="23" builtinId="9" hidden="1"/>
    <cellStyle name="Použité hypertextové prepojenie" xfId="24" builtinId="9" hidden="1"/>
    <cellStyle name="Použité hypertextové prepojenie" xfId="25" builtinId="9" hidden="1"/>
    <cellStyle name="Použité hypertextové prepojenie" xfId="26" builtinId="9" hidden="1"/>
    <cellStyle name="Použité hypertextové prepojenie" xfId="27" builtinId="9" hidden="1"/>
    <cellStyle name="Použité hypertextové prepojenie" xfId="28" builtinId="9" hidden="1"/>
    <cellStyle name="Použité hypertextové prepojenie" xfId="29" builtinId="9" hidden="1"/>
    <cellStyle name="Použité hypertextové prepojenie" xfId="30" builtinId="9" hidden="1"/>
    <cellStyle name="Použité hypertextové prepojenie" xfId="31" builtinId="9" hidden="1"/>
    <cellStyle name="Použité hypertextové prepojenie" xfId="32" builtinId="9" hidden="1"/>
    <cellStyle name="Použité hypertextové prepojenie" xfId="33" builtinId="9" hidden="1"/>
    <cellStyle name="Použité hypertextové prepojenie" xfId="34" builtinId="9" hidden="1"/>
    <cellStyle name="Použité hypertextové prepojenie" xfId="35" builtinId="9" hidden="1"/>
    <cellStyle name="Použité hypertextové prepojenie" xfId="36" builtinId="9" hidden="1"/>
    <cellStyle name="Použité hypertextové prepojenie" xfId="37" builtinId="9" hidden="1"/>
    <cellStyle name="Použité hypertextové prepojenie" xfId="38" builtinId="9" hidden="1"/>
    <cellStyle name="Použité hypertextové prepojenie" xfId="39" builtinId="9" hidden="1"/>
    <cellStyle name="Použité hypertextové prepojenie" xfId="40" builtinId="9" hidden="1"/>
    <cellStyle name="Použité hypertextové prepojenie" xfId="41" builtinId="9" hidden="1"/>
    <cellStyle name="Použité hypertextové prepojenie" xfId="42" builtinId="9" hidden="1"/>
    <cellStyle name="Použité hypertextové prepojenie" xfId="43" builtinId="9" hidden="1"/>
    <cellStyle name="Použité hypertextové prepojenie" xfId="44" builtinId="9" hidden="1"/>
    <cellStyle name="Použité hypertextové prepojenie" xfId="45" builtinId="9" hidden="1"/>
    <cellStyle name="Použité hypertextové prepojenie" xfId="46" builtinId="9" hidden="1"/>
    <cellStyle name="Použité hypertextové prepojenie" xfId="47" builtinId="9" hidden="1"/>
    <cellStyle name="Použité hypertextové prepojenie" xfId="48" builtinId="9" hidden="1"/>
    <cellStyle name="Použité hypertextové prepojenie" xfId="49" builtinId="9" hidden="1"/>
    <cellStyle name="Použité hypertextové prepojenie" xfId="50" builtinId="9" hidden="1"/>
    <cellStyle name="Použité hypertextové prepojenie" xfId="51" builtinId="9" hidden="1"/>
    <cellStyle name="Použité hypertextové prepojenie" xfId="52" builtinId="9" hidden="1"/>
    <cellStyle name="Použité hypertextové prepojenie" xfId="53" builtinId="9" hidden="1"/>
    <cellStyle name="Použité hypertextové prepojenie" xfId="54" builtinId="9" hidden="1"/>
    <cellStyle name="Použité hypertextové prepojenie" xfId="55" builtinId="9" hidden="1"/>
    <cellStyle name="Použité hypertextové prepojenie" xfId="56" builtinId="9" hidden="1"/>
    <cellStyle name="Použité hypertextové prepojenie" xfId="57" builtinId="9" hidden="1"/>
    <cellStyle name="Použité hypertextové prepojenie" xfId="58" builtinId="9" hidden="1"/>
    <cellStyle name="Použité hypertextové prepojenie" xfId="59" builtinId="9" hidden="1"/>
    <cellStyle name="Použité hypertextové prepojenie" xfId="60" builtinId="9" hidden="1"/>
    <cellStyle name="Použité hypertextové prepojenie" xfId="61" builtinId="9" hidden="1"/>
    <cellStyle name="Použité hypertextové prepojenie" xfId="62" builtinId="9" hidden="1"/>
    <cellStyle name="Použité hypertextové prepojenie" xfId="6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80" Type="http://schemas.openxmlformats.org/officeDocument/2006/relationships/theme" Target="theme/theme1.xml"/><Relationship Id="rId81" Type="http://schemas.openxmlformats.org/officeDocument/2006/relationships/styles" Target="styles.xml"/><Relationship Id="rId82" Type="http://schemas.openxmlformats.org/officeDocument/2006/relationships/sharedStrings" Target="sharedStrings.xml"/><Relationship Id="rId83" Type="http://schemas.openxmlformats.org/officeDocument/2006/relationships/calcChain" Target="calcChain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lios.co.uk/shop/molluscum-contagiosum" TargetMode="External"/><Relationship Id="rId4" Type="http://schemas.openxmlformats.org/officeDocument/2006/relationships/hyperlink" Target="http://www.helios.co.uk/shop/mononucleiosis" TargetMode="External"/><Relationship Id="rId5" Type="http://schemas.openxmlformats.org/officeDocument/2006/relationships/hyperlink" Target="http://www.helios.co.uk/shop/shigella" TargetMode="External"/><Relationship Id="rId6" Type="http://schemas.openxmlformats.org/officeDocument/2006/relationships/hyperlink" Target="http://www.helios.co.uk/shop/trichomonas-vag" TargetMode="External"/><Relationship Id="rId7" Type="http://schemas.openxmlformats.org/officeDocument/2006/relationships/hyperlink" Target="http://www.helios.co.uk/shop/tuberculin-bov-kent" TargetMode="External"/><Relationship Id="rId1" Type="http://schemas.openxmlformats.org/officeDocument/2006/relationships/hyperlink" Target="http://www.remedia.at/de-at/homoeopathie/Borrelia-Nos/a205.html" TargetMode="External"/><Relationship Id="rId2" Type="http://schemas.openxmlformats.org/officeDocument/2006/relationships/hyperlink" Target="http://www.helios.co.uk/shop/malandrin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125" zoomScaleNormal="125" zoomScalePageLayoutView="125" workbookViewId="0"/>
  </sheetViews>
  <sheetFormatPr baseColWidth="10" defaultRowHeight="16" x14ac:dyDescent="0.2"/>
  <cols>
    <col min="1" max="1" width="7.1640625" style="17" customWidth="1"/>
    <col min="2" max="2" width="22" customWidth="1"/>
    <col min="3" max="4" width="10.83203125" style="71"/>
  </cols>
  <sheetData>
    <row r="1" spans="1:5" x14ac:dyDescent="0.2">
      <c r="B1" s="29" t="s">
        <v>527</v>
      </c>
      <c r="C1" s="72" t="s">
        <v>528</v>
      </c>
      <c r="D1" s="71" t="s">
        <v>1439</v>
      </c>
      <c r="E1" s="111">
        <f>SUM(E2:E46)</f>
        <v>1350</v>
      </c>
    </row>
    <row r="2" spans="1:5" x14ac:dyDescent="0.2">
      <c r="A2" s="106">
        <v>1</v>
      </c>
      <c r="B2" s="105" t="s">
        <v>537</v>
      </c>
      <c r="C2" s="98">
        <f>'1'!B2</f>
        <v>1</v>
      </c>
      <c r="D2" s="71" t="s">
        <v>1243</v>
      </c>
      <c r="E2">
        <v>177</v>
      </c>
    </row>
    <row r="3" spans="1:5" x14ac:dyDescent="0.2">
      <c r="A3" s="106">
        <v>2</v>
      </c>
      <c r="B3" t="s">
        <v>198</v>
      </c>
      <c r="C3" s="71">
        <f>'2'!B2</f>
        <v>0</v>
      </c>
      <c r="E3">
        <v>52</v>
      </c>
    </row>
    <row r="4" spans="1:5" x14ac:dyDescent="0.2">
      <c r="A4" s="106">
        <v>3</v>
      </c>
      <c r="B4" t="s">
        <v>222</v>
      </c>
      <c r="C4" s="71">
        <f>'3'!B2</f>
        <v>0</v>
      </c>
      <c r="E4">
        <v>23</v>
      </c>
    </row>
    <row r="5" spans="1:5" x14ac:dyDescent="0.2">
      <c r="A5" s="106">
        <v>4</v>
      </c>
      <c r="B5" t="s">
        <v>536</v>
      </c>
      <c r="C5" s="71">
        <f>'4'!B2</f>
        <v>5</v>
      </c>
      <c r="D5" s="71" t="s">
        <v>1243</v>
      </c>
      <c r="E5">
        <v>130</v>
      </c>
    </row>
    <row r="6" spans="1:5" x14ac:dyDescent="0.2">
      <c r="A6" s="106">
        <v>5</v>
      </c>
      <c r="B6" s="105" t="s">
        <v>194</v>
      </c>
      <c r="C6" s="71">
        <f>'5'!B2</f>
        <v>2</v>
      </c>
      <c r="D6" s="71" t="s">
        <v>1243</v>
      </c>
      <c r="E6">
        <v>20</v>
      </c>
    </row>
    <row r="7" spans="1:5" x14ac:dyDescent="0.2">
      <c r="A7" s="106">
        <v>6</v>
      </c>
      <c r="B7" t="s">
        <v>963</v>
      </c>
      <c r="C7" s="71">
        <f>'6'!B2</f>
        <v>6</v>
      </c>
      <c r="D7" s="71" t="s">
        <v>1243</v>
      </c>
      <c r="E7">
        <v>92</v>
      </c>
    </row>
    <row r="8" spans="1:5" x14ac:dyDescent="0.2">
      <c r="A8" s="106">
        <v>7</v>
      </c>
      <c r="B8" t="s">
        <v>964</v>
      </c>
      <c r="C8" s="71">
        <f>'7'!B2</f>
        <v>6</v>
      </c>
      <c r="D8" s="71" t="s">
        <v>1243</v>
      </c>
      <c r="E8">
        <v>90</v>
      </c>
    </row>
    <row r="9" spans="1:5" x14ac:dyDescent="0.2">
      <c r="A9" s="106">
        <v>8</v>
      </c>
      <c r="B9" t="s">
        <v>965</v>
      </c>
      <c r="C9" s="71">
        <f>'8'!B2</f>
        <v>4</v>
      </c>
      <c r="D9" s="71" t="s">
        <v>1243</v>
      </c>
      <c r="E9">
        <v>25</v>
      </c>
    </row>
    <row r="10" spans="1:5" x14ac:dyDescent="0.2">
      <c r="A10" s="106">
        <v>9</v>
      </c>
      <c r="B10" t="s">
        <v>134</v>
      </c>
      <c r="C10" s="71">
        <f>'9'!B2</f>
        <v>3</v>
      </c>
      <c r="D10" s="71" t="s">
        <v>1243</v>
      </c>
      <c r="E10">
        <v>24</v>
      </c>
    </row>
    <row r="11" spans="1:5" x14ac:dyDescent="0.2">
      <c r="A11" s="106">
        <v>10</v>
      </c>
      <c r="B11" t="s">
        <v>966</v>
      </c>
      <c r="C11" s="71">
        <f>'10'!B2</f>
        <v>3</v>
      </c>
      <c r="D11" s="71" t="s">
        <v>1243</v>
      </c>
      <c r="E11">
        <v>4</v>
      </c>
    </row>
    <row r="12" spans="1:5" x14ac:dyDescent="0.2">
      <c r="A12" s="106">
        <v>11</v>
      </c>
      <c r="B12" t="s">
        <v>967</v>
      </c>
      <c r="C12" s="71">
        <f>'11'!B2</f>
        <v>3</v>
      </c>
      <c r="D12" s="71" t="s">
        <v>1243</v>
      </c>
      <c r="E12">
        <v>10</v>
      </c>
    </row>
    <row r="13" spans="1:5" x14ac:dyDescent="0.2">
      <c r="A13" s="106">
        <v>12</v>
      </c>
      <c r="B13" t="s">
        <v>968</v>
      </c>
      <c r="C13" s="71">
        <f>'12'!B2</f>
        <v>3</v>
      </c>
      <c r="D13" s="71" t="s">
        <v>1243</v>
      </c>
      <c r="E13">
        <v>11</v>
      </c>
    </row>
    <row r="14" spans="1:5" x14ac:dyDescent="0.2">
      <c r="A14" s="106">
        <v>13</v>
      </c>
      <c r="B14" t="s">
        <v>969</v>
      </c>
      <c r="C14" s="71">
        <f>'13'!B2</f>
        <v>3</v>
      </c>
      <c r="D14" s="71" t="s">
        <v>1243</v>
      </c>
      <c r="E14">
        <v>18</v>
      </c>
    </row>
    <row r="15" spans="1:5" x14ac:dyDescent="0.2">
      <c r="A15" s="106">
        <v>14</v>
      </c>
      <c r="B15" t="s">
        <v>135</v>
      </c>
      <c r="C15" s="71">
        <f>'14'!B2</f>
        <v>3</v>
      </c>
      <c r="D15" s="71" t="s">
        <v>1243</v>
      </c>
      <c r="E15">
        <v>22</v>
      </c>
    </row>
    <row r="16" spans="1:5" x14ac:dyDescent="0.2">
      <c r="A16" s="106">
        <v>15</v>
      </c>
      <c r="B16" t="s">
        <v>938</v>
      </c>
      <c r="C16" s="71">
        <f>'15'!B2</f>
        <v>4</v>
      </c>
      <c r="D16" s="71" t="s">
        <v>1243</v>
      </c>
      <c r="E16">
        <v>25</v>
      </c>
    </row>
    <row r="17" spans="1:5" x14ac:dyDescent="0.2">
      <c r="A17" s="106">
        <v>16</v>
      </c>
      <c r="B17" t="s">
        <v>970</v>
      </c>
      <c r="C17" s="71">
        <f>'16'!B2</f>
        <v>3</v>
      </c>
      <c r="D17" s="71" t="s">
        <v>1243</v>
      </c>
      <c r="E17">
        <v>31</v>
      </c>
    </row>
    <row r="18" spans="1:5" x14ac:dyDescent="0.2">
      <c r="A18" s="106">
        <v>17</v>
      </c>
      <c r="B18" t="s">
        <v>137</v>
      </c>
      <c r="C18" s="71">
        <f>'17'!B2</f>
        <v>3</v>
      </c>
      <c r="D18" s="71" t="s">
        <v>1243</v>
      </c>
      <c r="E18">
        <v>20</v>
      </c>
    </row>
    <row r="19" spans="1:5" x14ac:dyDescent="0.2">
      <c r="A19" s="106">
        <v>18</v>
      </c>
      <c r="B19" t="s">
        <v>138</v>
      </c>
      <c r="C19" s="71">
        <f>'18'!B2</f>
        <v>3</v>
      </c>
      <c r="D19" s="71" t="s">
        <v>1243</v>
      </c>
      <c r="E19">
        <v>17</v>
      </c>
    </row>
    <row r="20" spans="1:5" x14ac:dyDescent="0.2">
      <c r="A20" s="106">
        <v>19</v>
      </c>
      <c r="B20" t="s">
        <v>937</v>
      </c>
      <c r="C20" s="71">
        <f>'19'!B2</f>
        <v>3</v>
      </c>
      <c r="D20" s="71" t="s">
        <v>1243</v>
      </c>
      <c r="E20">
        <v>12</v>
      </c>
    </row>
    <row r="21" spans="1:5" x14ac:dyDescent="0.2">
      <c r="A21" s="106">
        <v>20</v>
      </c>
      <c r="B21" t="s">
        <v>139</v>
      </c>
      <c r="C21" s="71">
        <f>'20'!B2</f>
        <v>3</v>
      </c>
      <c r="D21" s="71" t="s">
        <v>1243</v>
      </c>
      <c r="E21">
        <v>10</v>
      </c>
    </row>
    <row r="22" spans="1:5" x14ac:dyDescent="0.2">
      <c r="A22" s="106">
        <v>21</v>
      </c>
      <c r="B22" t="s">
        <v>582</v>
      </c>
      <c r="C22" s="71">
        <f>'21'!B2</f>
        <v>4</v>
      </c>
      <c r="D22" s="71" t="s">
        <v>1243</v>
      </c>
      <c r="E22">
        <v>21</v>
      </c>
    </row>
    <row r="23" spans="1:5" x14ac:dyDescent="0.2">
      <c r="A23" s="106">
        <v>22</v>
      </c>
      <c r="B23" s="105" t="s">
        <v>567</v>
      </c>
      <c r="C23" s="71">
        <f>'22'!B2</f>
        <v>5</v>
      </c>
      <c r="D23" s="71" t="s">
        <v>1243</v>
      </c>
      <c r="E23">
        <v>29</v>
      </c>
    </row>
    <row r="24" spans="1:5" x14ac:dyDescent="0.2">
      <c r="A24" s="106">
        <v>23</v>
      </c>
      <c r="B24" t="s">
        <v>140</v>
      </c>
      <c r="C24" s="71">
        <f>'23'!B2</f>
        <v>2</v>
      </c>
      <c r="D24" s="71" t="s">
        <v>1243</v>
      </c>
      <c r="E24">
        <v>46</v>
      </c>
    </row>
    <row r="25" spans="1:5" x14ac:dyDescent="0.2">
      <c r="A25" s="106">
        <v>24</v>
      </c>
      <c r="B25" t="s">
        <v>141</v>
      </c>
      <c r="C25" s="71">
        <f>'24'!B2</f>
        <v>2</v>
      </c>
      <c r="D25" s="71" t="s">
        <v>1243</v>
      </c>
      <c r="E25">
        <v>16</v>
      </c>
    </row>
    <row r="26" spans="1:5" x14ac:dyDescent="0.2">
      <c r="A26" s="106">
        <v>25</v>
      </c>
      <c r="B26" t="s">
        <v>604</v>
      </c>
      <c r="C26" s="71">
        <f>'25'!B2</f>
        <v>1</v>
      </c>
      <c r="D26" s="71" t="s">
        <v>1243</v>
      </c>
      <c r="E26">
        <v>4</v>
      </c>
    </row>
    <row r="27" spans="1:5" x14ac:dyDescent="0.2">
      <c r="A27" s="106">
        <v>26</v>
      </c>
      <c r="B27" t="s">
        <v>142</v>
      </c>
      <c r="C27" s="71">
        <f>'26'!B2</f>
        <v>2</v>
      </c>
      <c r="D27" s="71" t="s">
        <v>1243</v>
      </c>
      <c r="E27">
        <v>17</v>
      </c>
    </row>
    <row r="28" spans="1:5" x14ac:dyDescent="0.2">
      <c r="A28" s="106">
        <v>27</v>
      </c>
      <c r="B28" t="s">
        <v>143</v>
      </c>
      <c r="C28" s="71">
        <f>'27'!B2</f>
        <v>2</v>
      </c>
      <c r="D28" s="71" t="s">
        <v>1243</v>
      </c>
      <c r="E28">
        <v>12</v>
      </c>
    </row>
    <row r="29" spans="1:5" x14ac:dyDescent="0.2">
      <c r="A29" s="106">
        <v>28</v>
      </c>
      <c r="B29" t="s">
        <v>118</v>
      </c>
      <c r="C29" s="71">
        <f>'28'!B2</f>
        <v>2</v>
      </c>
      <c r="D29" s="71" t="s">
        <v>1243</v>
      </c>
      <c r="E29">
        <v>21</v>
      </c>
    </row>
    <row r="30" spans="1:5" x14ac:dyDescent="0.2">
      <c r="A30" s="106">
        <v>29</v>
      </c>
      <c r="B30" t="s">
        <v>144</v>
      </c>
      <c r="C30" s="71">
        <f>'29'!B2</f>
        <v>2</v>
      </c>
      <c r="D30" s="71" t="s">
        <v>1243</v>
      </c>
      <c r="E30">
        <v>26</v>
      </c>
    </row>
    <row r="31" spans="1:5" x14ac:dyDescent="0.2">
      <c r="A31" s="106">
        <v>30</v>
      </c>
      <c r="B31" t="s">
        <v>501</v>
      </c>
      <c r="C31" s="71">
        <f>'30'!B2</f>
        <v>0</v>
      </c>
      <c r="E31">
        <v>44</v>
      </c>
    </row>
    <row r="32" spans="1:5" x14ac:dyDescent="0.2">
      <c r="A32" s="106">
        <v>31</v>
      </c>
      <c r="B32" t="s">
        <v>971</v>
      </c>
      <c r="C32" s="71">
        <f>'31'!B2</f>
        <v>1</v>
      </c>
      <c r="D32" s="71" t="s">
        <v>1243</v>
      </c>
      <c r="E32">
        <v>9</v>
      </c>
    </row>
    <row r="33" spans="1:5" x14ac:dyDescent="0.2">
      <c r="A33" s="106">
        <v>32</v>
      </c>
      <c r="B33" t="s">
        <v>972</v>
      </c>
      <c r="C33" s="71">
        <f>'32'!B2</f>
        <v>1</v>
      </c>
      <c r="D33" s="71" t="s">
        <v>1243</v>
      </c>
      <c r="E33">
        <v>60</v>
      </c>
    </row>
    <row r="34" spans="1:5" x14ac:dyDescent="0.2">
      <c r="A34" s="106">
        <v>33</v>
      </c>
      <c r="B34" t="s">
        <v>529</v>
      </c>
      <c r="C34" s="71">
        <f>'33'!B2</f>
        <v>1</v>
      </c>
      <c r="D34" s="71" t="s">
        <v>1243</v>
      </c>
      <c r="E34">
        <v>6</v>
      </c>
    </row>
    <row r="35" spans="1:5" x14ac:dyDescent="0.2">
      <c r="A35" s="106">
        <v>34</v>
      </c>
      <c r="B35" t="s">
        <v>983</v>
      </c>
      <c r="C35" s="71">
        <f>'34'!B2</f>
        <v>1</v>
      </c>
      <c r="D35" s="71" t="s">
        <v>1243</v>
      </c>
      <c r="E35">
        <v>9</v>
      </c>
    </row>
    <row r="36" spans="1:5" x14ac:dyDescent="0.2">
      <c r="A36" s="106">
        <v>35</v>
      </c>
      <c r="B36" t="s">
        <v>989</v>
      </c>
      <c r="C36" s="71">
        <f>'35'!B2</f>
        <v>3</v>
      </c>
      <c r="D36" s="71" t="s">
        <v>1243</v>
      </c>
      <c r="E36">
        <v>7</v>
      </c>
    </row>
    <row r="37" spans="1:5" x14ac:dyDescent="0.2">
      <c r="A37" s="106">
        <v>36</v>
      </c>
      <c r="B37" t="s">
        <v>998</v>
      </c>
      <c r="D37" s="71" t="s">
        <v>1243</v>
      </c>
    </row>
    <row r="38" spans="1:5" x14ac:dyDescent="0.2">
      <c r="A38" s="106">
        <v>37</v>
      </c>
      <c r="B38" t="s">
        <v>1129</v>
      </c>
      <c r="D38" s="71" t="s">
        <v>1243</v>
      </c>
      <c r="E38">
        <v>110</v>
      </c>
    </row>
    <row r="39" spans="1:5" x14ac:dyDescent="0.2">
      <c r="A39" s="106">
        <v>38</v>
      </c>
      <c r="B39" t="s">
        <v>1159</v>
      </c>
      <c r="C39" s="71">
        <f>'38'!B2</f>
        <v>5</v>
      </c>
      <c r="D39" s="71" t="s">
        <v>1243</v>
      </c>
      <c r="E39">
        <v>6</v>
      </c>
    </row>
    <row r="40" spans="1:5" x14ac:dyDescent="0.2">
      <c r="A40" s="106">
        <v>39</v>
      </c>
      <c r="B40" t="s">
        <v>1142</v>
      </c>
      <c r="C40" s="71">
        <f>'39'!B2</f>
        <v>5</v>
      </c>
      <c r="D40" s="71" t="s">
        <v>1243</v>
      </c>
      <c r="E40">
        <v>6</v>
      </c>
    </row>
    <row r="41" spans="1:5" x14ac:dyDescent="0.2">
      <c r="A41" s="106">
        <v>40</v>
      </c>
      <c r="B41" t="s">
        <v>1160</v>
      </c>
      <c r="C41" s="71">
        <f>'40'!B2</f>
        <v>5</v>
      </c>
      <c r="D41" s="71" t="s">
        <v>1243</v>
      </c>
      <c r="E41">
        <v>14</v>
      </c>
    </row>
    <row r="42" spans="1:5" x14ac:dyDescent="0.2">
      <c r="A42" s="106">
        <v>41</v>
      </c>
      <c r="B42" t="s">
        <v>1161</v>
      </c>
      <c r="C42" s="71">
        <f>'41'!B2</f>
        <v>2</v>
      </c>
      <c r="D42" s="71" t="s">
        <v>1243</v>
      </c>
      <c r="E42">
        <v>14</v>
      </c>
    </row>
    <row r="43" spans="1:5" x14ac:dyDescent="0.2">
      <c r="A43" s="106">
        <v>42</v>
      </c>
      <c r="B43" t="s">
        <v>1196</v>
      </c>
      <c r="C43" s="71">
        <f>'42'!B2</f>
        <v>4</v>
      </c>
      <c r="D43" s="71" t="s">
        <v>1243</v>
      </c>
      <c r="E43">
        <v>12</v>
      </c>
    </row>
    <row r="44" spans="1:5" x14ac:dyDescent="0.2">
      <c r="A44" s="106">
        <v>43</v>
      </c>
      <c r="B44" t="s">
        <v>1231</v>
      </c>
      <c r="C44" s="71">
        <f>'43'!B2</f>
        <v>0</v>
      </c>
      <c r="D44" s="71" t="s">
        <v>1243</v>
      </c>
      <c r="E44">
        <v>21</v>
      </c>
    </row>
    <row r="45" spans="1:5" x14ac:dyDescent="0.2">
      <c r="A45" s="106">
        <v>44</v>
      </c>
      <c r="B45" t="s">
        <v>1232</v>
      </c>
      <c r="C45" s="71">
        <f>'44'!B2</f>
        <v>0</v>
      </c>
      <c r="D45" s="71" t="s">
        <v>1243</v>
      </c>
      <c r="E45">
        <v>12</v>
      </c>
    </row>
    <row r="46" spans="1:5" x14ac:dyDescent="0.2">
      <c r="A46" s="106">
        <v>45</v>
      </c>
      <c r="B46" t="s">
        <v>1247</v>
      </c>
      <c r="C46" s="71">
        <f>'45'!B2</f>
        <v>0</v>
      </c>
      <c r="D46" s="71" t="s">
        <v>1243</v>
      </c>
      <c r="E46">
        <v>15</v>
      </c>
    </row>
    <row r="47" spans="1:5" x14ac:dyDescent="0.2">
      <c r="A47" s="106">
        <v>46</v>
      </c>
      <c r="B47" t="s">
        <v>1268</v>
      </c>
      <c r="D47" s="71" t="s">
        <v>1243</v>
      </c>
    </row>
    <row r="48" spans="1:5" x14ac:dyDescent="0.2">
      <c r="A48" s="106">
        <v>47</v>
      </c>
      <c r="B48" t="s">
        <v>1283</v>
      </c>
      <c r="C48" s="71">
        <v>0</v>
      </c>
      <c r="D48" s="71" t="s">
        <v>1243</v>
      </c>
      <c r="E48">
        <v>36</v>
      </c>
    </row>
    <row r="49" spans="1:5" x14ac:dyDescent="0.2">
      <c r="A49" s="162" t="s">
        <v>1282</v>
      </c>
      <c r="B49" t="s">
        <v>1269</v>
      </c>
      <c r="C49" s="71">
        <v>4</v>
      </c>
      <c r="D49" s="71" t="s">
        <v>1243</v>
      </c>
      <c r="E49">
        <v>15</v>
      </c>
    </row>
    <row r="50" spans="1:5" x14ac:dyDescent="0.2">
      <c r="A50" s="106">
        <v>49</v>
      </c>
      <c r="B50" t="s">
        <v>1438</v>
      </c>
      <c r="C50" s="71">
        <v>0</v>
      </c>
      <c r="D50" s="71" t="s">
        <v>1243</v>
      </c>
      <c r="E50">
        <v>10</v>
      </c>
    </row>
    <row r="51" spans="1:5" x14ac:dyDescent="0.2">
      <c r="A51" s="106">
        <v>50</v>
      </c>
      <c r="B51" t="s">
        <v>1440</v>
      </c>
      <c r="C51" s="71">
        <v>0</v>
      </c>
      <c r="D51" s="71" t="s">
        <v>1243</v>
      </c>
      <c r="E51">
        <v>28</v>
      </c>
    </row>
  </sheetData>
  <hyperlinks>
    <hyperlink ref="A2" location="'1'!A1" display="'1'!A1"/>
    <hyperlink ref="A3" location="'2'!A1" display="'2'!A1"/>
    <hyperlink ref="A4" location="'3'!A1" display="'3'!A1"/>
    <hyperlink ref="A5" location="'4'!A1" display="'4'!A1"/>
    <hyperlink ref="A6" location="'5'!A1" display="'5'!A1"/>
    <hyperlink ref="A7" location="'6'!A1" display="'6'!A1"/>
    <hyperlink ref="A8" location="'7'!A1" display="'7'!A1"/>
    <hyperlink ref="A9" location="'8'!A1" display="'8'!A1"/>
    <hyperlink ref="A10" location="'9'!A1" display="'9'!A1"/>
    <hyperlink ref="A11" location="'10'!A1" display="'10'!A1"/>
    <hyperlink ref="A12" location="'11'!A1" display="'11'!A1"/>
    <hyperlink ref="A13" location="'12'!A1" display="'12'!A1"/>
    <hyperlink ref="A14" location="'13'!A1" display="'13'!A1"/>
    <hyperlink ref="A15" location="'14'!A1" display="'14'!A1"/>
    <hyperlink ref="A16" location="'15'!A1" display="'15'!A1"/>
    <hyperlink ref="A17" location="'16'!A1" display="'16'!A1"/>
    <hyperlink ref="A18" location="'17'!A1" display="'17'!A1"/>
    <hyperlink ref="A19" location="'18'!A1" display="'18'!A1"/>
    <hyperlink ref="A20" location="'19'!A1" display="'19'!A1"/>
    <hyperlink ref="A21" location="'20'!A1" display="'20'!A1"/>
    <hyperlink ref="A22" location="'21'!A1" display="'21'!A1"/>
    <hyperlink ref="A23" location="'22'!A1" display="'22'!A1"/>
    <hyperlink ref="A24" location="'23'!A1" display="'23'!A1"/>
    <hyperlink ref="A25" location="'24'!A1" display="'24'!A1"/>
    <hyperlink ref="A26" location="'25'!A1" display="'25'!A1"/>
    <hyperlink ref="A27" location="'26'!A1" display="'26'!A1"/>
    <hyperlink ref="A28" location="'27'!A1" display="'27'!A1"/>
    <hyperlink ref="A29" location="'28'!A1" display="'28'!A1"/>
    <hyperlink ref="A30" location="'29'!A1" display="'29'!A1"/>
    <hyperlink ref="A31" location="'30'!A1" display="'30'!A1"/>
    <hyperlink ref="A32" location="'31'!A1" display="'31'!A1"/>
    <hyperlink ref="A33" location="'32'!A1" display="'32'!A1"/>
    <hyperlink ref="A34" location="'33'!A1" display="'33'!A1"/>
    <hyperlink ref="A36" location="'35'!A1" display="'35'!A1"/>
    <hyperlink ref="A35" location="'34'!A1" display="'34'!A1"/>
    <hyperlink ref="A37" location="'36'!A1" display="'36'!A1"/>
    <hyperlink ref="A38" location="'37'!A1" display="'37'!A1"/>
    <hyperlink ref="A39" location="'38'!A1" display="'38'!A1"/>
    <hyperlink ref="A40" location="'39'!A1" display="'39'!A1"/>
    <hyperlink ref="A41" location="'40'!A1" display="'40'!A1"/>
    <hyperlink ref="A42" location="'41'!A1" display="'41'!A1"/>
    <hyperlink ref="A43" location="'42'!A1" display="'42'!A1"/>
    <hyperlink ref="A44" location="'43'!A1" display="'43'!A1"/>
    <hyperlink ref="A45" location="'44'!A1" display="'44'!A1"/>
    <hyperlink ref="A46" location="'45'!A1" display="'45'!A1"/>
    <hyperlink ref="A49" location="'48'!A1" display="'48'"/>
    <hyperlink ref="A48" location="'47'!A1" display="47"/>
    <hyperlink ref="A47" location="'46'!A1" display="46"/>
    <hyperlink ref="A50" location="'49'!A1" display="49"/>
    <hyperlink ref="A51" location="'50'!A1" display="50"/>
  </hyperlinks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125" zoomScaleNormal="125" zoomScalePageLayoutView="125" workbookViewId="0">
      <selection activeCell="C26" sqref="C26"/>
    </sheetView>
  </sheetViews>
  <sheetFormatPr baseColWidth="10" defaultRowHeight="16" x14ac:dyDescent="0.2"/>
  <cols>
    <col min="3" max="3" width="25.6640625" bestFit="1" customWidth="1"/>
  </cols>
  <sheetData>
    <row r="1" spans="1:6" x14ac:dyDescent="0.2">
      <c r="A1" s="70" t="s">
        <v>538</v>
      </c>
    </row>
    <row r="2" spans="1:6" x14ac:dyDescent="0.2">
      <c r="A2" s="2"/>
      <c r="B2" s="5">
        <v>3</v>
      </c>
      <c r="C2" s="23" t="s">
        <v>134</v>
      </c>
      <c r="D2" s="173" t="s">
        <v>116</v>
      </c>
      <c r="E2" s="173"/>
      <c r="F2" s="173"/>
    </row>
    <row r="3" spans="1:6" x14ac:dyDescent="0.2">
      <c r="A3" s="2">
        <v>1</v>
      </c>
      <c r="B3" s="24"/>
      <c r="C3" s="21" t="s">
        <v>354</v>
      </c>
      <c r="D3" s="4"/>
      <c r="E3" s="12" t="s">
        <v>124</v>
      </c>
      <c r="F3" s="4"/>
    </row>
    <row r="4" spans="1:6" x14ac:dyDescent="0.2">
      <c r="A4" s="2">
        <v>2</v>
      </c>
      <c r="B4" s="24"/>
      <c r="C4" s="21" t="s">
        <v>355</v>
      </c>
      <c r="D4" s="40"/>
      <c r="E4" s="12" t="s">
        <v>124</v>
      </c>
      <c r="F4" s="4"/>
    </row>
    <row r="5" spans="1:6" x14ac:dyDescent="0.2">
      <c r="A5" s="2">
        <v>3</v>
      </c>
      <c r="B5" s="24"/>
      <c r="C5" s="21" t="s">
        <v>356</v>
      </c>
      <c r="D5" s="4"/>
      <c r="E5" s="12" t="s">
        <v>124</v>
      </c>
      <c r="F5" s="4"/>
    </row>
    <row r="6" spans="1:6" x14ac:dyDescent="0.2">
      <c r="A6" s="2">
        <v>4</v>
      </c>
      <c r="B6" s="24"/>
      <c r="C6" s="21" t="s">
        <v>357</v>
      </c>
      <c r="D6" s="4"/>
      <c r="E6" s="12" t="s">
        <v>124</v>
      </c>
      <c r="F6" s="4"/>
    </row>
    <row r="7" spans="1:6" x14ac:dyDescent="0.2">
      <c r="A7" s="2">
        <v>5</v>
      </c>
      <c r="B7" s="24"/>
      <c r="C7" s="21" t="s">
        <v>358</v>
      </c>
      <c r="D7" s="4"/>
      <c r="E7" s="12" t="s">
        <v>124</v>
      </c>
      <c r="F7" s="4"/>
    </row>
    <row r="8" spans="1:6" x14ac:dyDescent="0.2">
      <c r="A8" s="2">
        <v>6</v>
      </c>
      <c r="B8" s="24"/>
      <c r="C8" s="21" t="s">
        <v>359</v>
      </c>
      <c r="D8" s="4"/>
      <c r="E8" s="12" t="s">
        <v>124</v>
      </c>
      <c r="F8" s="4"/>
    </row>
    <row r="9" spans="1:6" x14ac:dyDescent="0.2">
      <c r="A9" s="2">
        <v>7</v>
      </c>
      <c r="B9" s="24"/>
      <c r="C9" s="21" t="s">
        <v>360</v>
      </c>
      <c r="D9" s="4"/>
      <c r="E9" s="12" t="s">
        <v>124</v>
      </c>
      <c r="F9" s="4"/>
    </row>
    <row r="10" spans="1:6" x14ac:dyDescent="0.2">
      <c r="A10" s="2">
        <v>8</v>
      </c>
      <c r="B10" s="24"/>
      <c r="C10" s="21" t="s">
        <v>361</v>
      </c>
      <c r="D10" s="4"/>
      <c r="E10" s="12" t="s">
        <v>124</v>
      </c>
      <c r="F10" s="4"/>
    </row>
    <row r="11" spans="1:6" x14ac:dyDescent="0.2">
      <c r="A11" s="2">
        <v>9</v>
      </c>
      <c r="B11" s="24"/>
      <c r="C11" s="21" t="s">
        <v>362</v>
      </c>
      <c r="D11" s="4"/>
      <c r="E11" s="12" t="s">
        <v>124</v>
      </c>
      <c r="F11" s="4"/>
    </row>
    <row r="12" spans="1:6" x14ac:dyDescent="0.2">
      <c r="A12" s="2">
        <v>10</v>
      </c>
      <c r="B12" s="24"/>
      <c r="C12" s="21" t="s">
        <v>363</v>
      </c>
      <c r="D12" s="4"/>
      <c r="E12" s="12" t="s">
        <v>124</v>
      </c>
      <c r="F12" s="4"/>
    </row>
    <row r="13" spans="1:6" x14ac:dyDescent="0.2">
      <c r="A13" s="2">
        <v>11</v>
      </c>
      <c r="B13" s="24"/>
      <c r="C13" s="21" t="s">
        <v>364</v>
      </c>
      <c r="D13" s="4"/>
      <c r="E13" s="12" t="s">
        <v>124</v>
      </c>
      <c r="F13" s="4"/>
    </row>
    <row r="14" spans="1:6" x14ac:dyDescent="0.2">
      <c r="A14" s="2">
        <v>12</v>
      </c>
      <c r="B14" s="24"/>
      <c r="C14" s="21" t="s">
        <v>365</v>
      </c>
      <c r="D14" s="4"/>
      <c r="E14" s="12" t="s">
        <v>124</v>
      </c>
      <c r="F14" s="4"/>
    </row>
    <row r="15" spans="1:6" x14ac:dyDescent="0.2">
      <c r="A15" s="2">
        <v>13</v>
      </c>
      <c r="B15" s="24"/>
      <c r="C15" s="21" t="s">
        <v>366</v>
      </c>
      <c r="D15" s="4"/>
      <c r="E15" s="12" t="s">
        <v>124</v>
      </c>
      <c r="F15" s="4"/>
    </row>
    <row r="16" spans="1:6" x14ac:dyDescent="0.2">
      <c r="A16" s="2">
        <v>14</v>
      </c>
      <c r="B16" s="24"/>
      <c r="C16" s="21" t="s">
        <v>367</v>
      </c>
      <c r="D16" s="4"/>
      <c r="E16" s="12" t="s">
        <v>124</v>
      </c>
      <c r="F16" s="4"/>
    </row>
    <row r="17" spans="1:6" x14ac:dyDescent="0.2">
      <c r="A17" s="2">
        <v>15</v>
      </c>
      <c r="B17" s="24"/>
      <c r="C17" s="21" t="s">
        <v>368</v>
      </c>
      <c r="D17" s="4"/>
      <c r="E17" s="12" t="s">
        <v>124</v>
      </c>
      <c r="F17" s="4"/>
    </row>
    <row r="18" spans="1:6" x14ac:dyDescent="0.2">
      <c r="A18" s="2">
        <v>16</v>
      </c>
      <c r="B18" s="24"/>
      <c r="C18" s="21" t="s">
        <v>369</v>
      </c>
      <c r="D18" s="4"/>
      <c r="E18" s="12" t="s">
        <v>124</v>
      </c>
      <c r="F18" s="4"/>
    </row>
    <row r="19" spans="1:6" x14ac:dyDescent="0.2">
      <c r="A19" s="2">
        <v>17</v>
      </c>
      <c r="B19" s="24"/>
      <c r="C19" s="21" t="s">
        <v>370</v>
      </c>
      <c r="D19" s="4"/>
      <c r="E19" s="12" t="s">
        <v>124</v>
      </c>
      <c r="F19" s="4"/>
    </row>
    <row r="20" spans="1:6" x14ac:dyDescent="0.2">
      <c r="A20" s="2">
        <v>18</v>
      </c>
      <c r="B20" s="24"/>
      <c r="C20" s="21" t="s">
        <v>371</v>
      </c>
      <c r="D20" s="4"/>
      <c r="E20" s="12" t="s">
        <v>124</v>
      </c>
      <c r="F20" s="4"/>
    </row>
    <row r="21" spans="1:6" x14ac:dyDescent="0.2">
      <c r="A21" s="2">
        <v>19</v>
      </c>
      <c r="B21" s="24"/>
      <c r="C21" s="21" t="s">
        <v>372</v>
      </c>
      <c r="D21" s="4"/>
      <c r="E21" s="12" t="s">
        <v>124</v>
      </c>
      <c r="F21" s="4"/>
    </row>
    <row r="22" spans="1:6" x14ac:dyDescent="0.2">
      <c r="A22" s="2">
        <v>20</v>
      </c>
      <c r="B22" s="24"/>
      <c r="C22" s="21" t="s">
        <v>373</v>
      </c>
      <c r="D22" s="4"/>
      <c r="E22" s="12" t="s">
        <v>124</v>
      </c>
      <c r="F22" s="4"/>
    </row>
    <row r="23" spans="1:6" x14ac:dyDescent="0.2">
      <c r="A23" s="2">
        <v>21</v>
      </c>
      <c r="B23" s="24"/>
      <c r="C23" s="21" t="s">
        <v>374</v>
      </c>
      <c r="D23" s="4"/>
      <c r="E23" s="12" t="s">
        <v>124</v>
      </c>
      <c r="F23" s="4"/>
    </row>
    <row r="24" spans="1:6" x14ac:dyDescent="0.2">
      <c r="A24" s="2">
        <v>22</v>
      </c>
      <c r="B24" s="24"/>
      <c r="C24" s="21" t="s">
        <v>375</v>
      </c>
      <c r="D24" s="4"/>
      <c r="E24" s="12" t="s">
        <v>124</v>
      </c>
      <c r="F24" s="4"/>
    </row>
    <row r="25" spans="1:6" x14ac:dyDescent="0.2">
      <c r="A25" s="2">
        <v>23</v>
      </c>
      <c r="B25" s="24"/>
      <c r="C25" s="21" t="s">
        <v>376</v>
      </c>
      <c r="D25" s="4"/>
      <c r="E25" s="12" t="s">
        <v>124</v>
      </c>
      <c r="F25" s="4"/>
    </row>
    <row r="26" spans="1:6" x14ac:dyDescent="0.2">
      <c r="A26" s="2">
        <v>24</v>
      </c>
      <c r="B26" s="24"/>
      <c r="C26" s="21" t="s">
        <v>377</v>
      </c>
      <c r="D26" s="4"/>
      <c r="E26" s="12" t="s">
        <v>124</v>
      </c>
      <c r="F26" s="4"/>
    </row>
    <row r="27" spans="1:6" x14ac:dyDescent="0.2">
      <c r="B27" s="3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5" zoomScaleNormal="125" zoomScalePageLayoutView="125" workbookViewId="0"/>
  </sheetViews>
  <sheetFormatPr baseColWidth="10" defaultRowHeight="16" x14ac:dyDescent="0.2"/>
  <cols>
    <col min="3" max="3" width="19.5" customWidth="1"/>
    <col min="4" max="4" width="10.83203125" style="17"/>
  </cols>
  <sheetData>
    <row r="1" spans="1:7" x14ac:dyDescent="0.2">
      <c r="A1" s="70" t="s">
        <v>538</v>
      </c>
      <c r="F1" s="17"/>
    </row>
    <row r="2" spans="1:7" ht="19" x14ac:dyDescent="0.25">
      <c r="A2" s="2"/>
      <c r="B2" s="6">
        <v>3</v>
      </c>
      <c r="C2" s="97" t="s">
        <v>889</v>
      </c>
      <c r="D2" s="173" t="s">
        <v>197</v>
      </c>
      <c r="E2" s="173"/>
      <c r="F2" s="173"/>
      <c r="G2" s="173"/>
    </row>
    <row r="3" spans="1:7" x14ac:dyDescent="0.2">
      <c r="A3">
        <v>1</v>
      </c>
      <c r="B3" s="78"/>
      <c r="C3" s="2" t="s">
        <v>885</v>
      </c>
      <c r="D3" s="99" t="s">
        <v>260</v>
      </c>
      <c r="E3" s="21"/>
      <c r="F3" s="99"/>
      <c r="G3" s="99"/>
    </row>
    <row r="4" spans="1:7" x14ac:dyDescent="0.2">
      <c r="A4" s="2">
        <v>2</v>
      </c>
      <c r="B4" s="78"/>
      <c r="C4" s="2" t="s">
        <v>886</v>
      </c>
      <c r="D4" s="104" t="s">
        <v>260</v>
      </c>
      <c r="E4" s="21"/>
      <c r="F4" s="99"/>
      <c r="G4" s="99"/>
    </row>
    <row r="5" spans="1:7" x14ac:dyDescent="0.2">
      <c r="A5" s="2">
        <v>3</v>
      </c>
      <c r="B5" s="78"/>
      <c r="C5" s="2" t="s">
        <v>887</v>
      </c>
      <c r="D5" s="104" t="s">
        <v>260</v>
      </c>
      <c r="E5" s="21"/>
      <c r="F5" s="99"/>
      <c r="G5" s="99"/>
    </row>
    <row r="6" spans="1:7" x14ac:dyDescent="0.2">
      <c r="A6" s="2">
        <v>4</v>
      </c>
      <c r="B6" s="78"/>
      <c r="C6" s="2" t="s">
        <v>888</v>
      </c>
      <c r="D6" s="104" t="s">
        <v>260</v>
      </c>
      <c r="E6" s="21"/>
      <c r="F6" s="99"/>
      <c r="G6" s="99"/>
    </row>
    <row r="7" spans="1:7" x14ac:dyDescent="0.2">
      <c r="A7" s="2">
        <v>5</v>
      </c>
      <c r="B7" s="78"/>
      <c r="C7" s="2"/>
      <c r="D7" s="104"/>
      <c r="E7" s="21"/>
      <c r="F7" s="99"/>
      <c r="G7" s="99"/>
    </row>
    <row r="8" spans="1:7" x14ac:dyDescent="0.2">
      <c r="A8" s="2">
        <v>6</v>
      </c>
      <c r="B8" s="2"/>
      <c r="C8" s="2"/>
      <c r="D8" s="102"/>
      <c r="E8" s="21"/>
      <c r="F8" s="99"/>
      <c r="G8" s="2"/>
    </row>
    <row r="9" spans="1:7" x14ac:dyDescent="0.2">
      <c r="A9" s="2">
        <v>7</v>
      </c>
      <c r="B9" s="2"/>
      <c r="C9" s="2"/>
      <c r="D9" s="101"/>
      <c r="E9" s="21"/>
      <c r="F9" s="91"/>
      <c r="G9" s="11"/>
    </row>
    <row r="10" spans="1:7" x14ac:dyDescent="0.2">
      <c r="A10" s="2">
        <v>8</v>
      </c>
      <c r="B10" s="2"/>
      <c r="C10" s="2"/>
      <c r="D10" s="100"/>
      <c r="E10" s="21"/>
      <c r="F10" s="91"/>
      <c r="G10" s="11"/>
    </row>
    <row r="11" spans="1:7" x14ac:dyDescent="0.2">
      <c r="A11" s="2">
        <v>9</v>
      </c>
      <c r="B11" s="2"/>
      <c r="C11" s="2"/>
      <c r="D11" s="100"/>
      <c r="E11" s="21"/>
      <c r="F11" s="91"/>
      <c r="G11" s="11"/>
    </row>
    <row r="12" spans="1:7" x14ac:dyDescent="0.2">
      <c r="A12" s="2">
        <v>10</v>
      </c>
      <c r="B12" s="2"/>
      <c r="C12" s="2"/>
      <c r="D12" s="100"/>
      <c r="E12" s="21"/>
      <c r="F12" s="91"/>
      <c r="G12" s="11"/>
    </row>
    <row r="13" spans="1:7" x14ac:dyDescent="0.2">
      <c r="A13" s="2">
        <v>11</v>
      </c>
      <c r="B13" s="2"/>
      <c r="C13" s="2"/>
      <c r="D13" s="102"/>
      <c r="E13" s="21"/>
      <c r="F13" s="99"/>
      <c r="G13" s="2"/>
    </row>
    <row r="14" spans="1:7" x14ac:dyDescent="0.2">
      <c r="A14" s="2">
        <v>12</v>
      </c>
      <c r="B14" s="2"/>
      <c r="C14" s="2"/>
      <c r="D14" s="102"/>
      <c r="E14" s="21"/>
      <c r="F14" s="99"/>
      <c r="G14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25" zoomScaleNormal="125" zoomScalePageLayoutView="125" workbookViewId="0"/>
  </sheetViews>
  <sheetFormatPr baseColWidth="10" defaultRowHeight="16" x14ac:dyDescent="0.2"/>
  <cols>
    <col min="3" max="3" width="28.5" customWidth="1"/>
  </cols>
  <sheetData>
    <row r="1" spans="1:6" x14ac:dyDescent="0.2">
      <c r="A1" s="70" t="s">
        <v>538</v>
      </c>
    </row>
    <row r="2" spans="1:6" x14ac:dyDescent="0.2">
      <c r="A2" s="2"/>
      <c r="B2" s="6">
        <v>3</v>
      </c>
      <c r="C2" s="23" t="s">
        <v>378</v>
      </c>
      <c r="D2" s="173" t="s">
        <v>116</v>
      </c>
      <c r="E2" s="173"/>
      <c r="F2" s="173"/>
    </row>
    <row r="3" spans="1:6" x14ac:dyDescent="0.2">
      <c r="A3" s="2">
        <v>1</v>
      </c>
      <c r="B3" s="1"/>
      <c r="C3" s="18" t="s">
        <v>261</v>
      </c>
      <c r="D3" s="4"/>
      <c r="E3" s="12" t="s">
        <v>124</v>
      </c>
      <c r="F3" s="4"/>
    </row>
    <row r="4" spans="1:6" x14ac:dyDescent="0.2">
      <c r="A4" s="2">
        <v>2</v>
      </c>
      <c r="B4" s="1"/>
      <c r="C4" s="39" t="s">
        <v>262</v>
      </c>
      <c r="D4" s="4"/>
      <c r="E4" s="12" t="s">
        <v>124</v>
      </c>
      <c r="F4" s="4"/>
    </row>
    <row r="5" spans="1:6" x14ac:dyDescent="0.2">
      <c r="A5" s="2">
        <v>3</v>
      </c>
      <c r="B5" s="1"/>
      <c r="C5" s="18" t="s">
        <v>263</v>
      </c>
      <c r="D5" s="4"/>
      <c r="E5" s="12" t="s">
        <v>124</v>
      </c>
      <c r="F5" s="4"/>
    </row>
    <row r="6" spans="1:6" x14ac:dyDescent="0.2">
      <c r="A6" s="2">
        <v>4</v>
      </c>
      <c r="B6" s="1"/>
      <c r="C6" s="18" t="s">
        <v>264</v>
      </c>
      <c r="D6" s="4"/>
      <c r="E6" s="12" t="s">
        <v>124</v>
      </c>
      <c r="F6" s="4"/>
    </row>
    <row r="7" spans="1:6" x14ac:dyDescent="0.2">
      <c r="A7" s="2">
        <v>5</v>
      </c>
      <c r="B7" s="1"/>
      <c r="C7" s="18" t="s">
        <v>265</v>
      </c>
      <c r="D7" s="4"/>
      <c r="E7" s="12" t="s">
        <v>124</v>
      </c>
      <c r="F7" s="4"/>
    </row>
    <row r="8" spans="1:6" x14ac:dyDescent="0.2">
      <c r="A8" s="2">
        <v>6</v>
      </c>
      <c r="B8" s="1"/>
      <c r="C8" s="18" t="s">
        <v>266</v>
      </c>
      <c r="D8" s="4"/>
      <c r="E8" s="12" t="s">
        <v>124</v>
      </c>
      <c r="F8" s="4"/>
    </row>
    <row r="9" spans="1:6" x14ac:dyDescent="0.2">
      <c r="A9" s="2">
        <v>7</v>
      </c>
      <c r="B9" s="1"/>
      <c r="C9" s="19" t="s">
        <v>267</v>
      </c>
      <c r="D9" s="4"/>
      <c r="E9" s="12" t="s">
        <v>124</v>
      </c>
      <c r="F9" s="4"/>
    </row>
    <row r="10" spans="1:6" x14ac:dyDescent="0.2">
      <c r="A10" s="2">
        <v>8</v>
      </c>
      <c r="B10" s="1"/>
      <c r="C10" s="18" t="s">
        <v>268</v>
      </c>
      <c r="D10" s="4"/>
      <c r="E10" s="12" t="s">
        <v>124</v>
      </c>
      <c r="F10" s="4"/>
    </row>
    <row r="11" spans="1:6" x14ac:dyDescent="0.2">
      <c r="A11" s="2">
        <v>9</v>
      </c>
      <c r="B11" s="1"/>
      <c r="C11" s="18" t="s">
        <v>269</v>
      </c>
      <c r="D11" s="4"/>
      <c r="E11" s="12" t="s">
        <v>124</v>
      </c>
      <c r="F11" s="4"/>
    </row>
    <row r="12" spans="1:6" x14ac:dyDescent="0.2">
      <c r="A12" s="2">
        <v>10</v>
      </c>
      <c r="B12" s="1"/>
      <c r="C12" s="18" t="s">
        <v>270</v>
      </c>
      <c r="D12" s="4"/>
      <c r="E12" s="12" t="s">
        <v>124</v>
      </c>
      <c r="F12" s="4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25" zoomScaleNormal="125" zoomScalePageLayoutView="125" workbookViewId="0"/>
  </sheetViews>
  <sheetFormatPr baseColWidth="10" defaultRowHeight="16" x14ac:dyDescent="0.2"/>
  <cols>
    <col min="3" max="3" width="26.5" customWidth="1"/>
  </cols>
  <sheetData>
    <row r="1" spans="1:7" x14ac:dyDescent="0.2">
      <c r="A1" s="70" t="s">
        <v>538</v>
      </c>
    </row>
    <row r="2" spans="1:7" x14ac:dyDescent="0.2">
      <c r="A2" s="2"/>
      <c r="B2" s="6">
        <v>3</v>
      </c>
      <c r="C2" s="30" t="s">
        <v>568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78"/>
      <c r="C3" s="79" t="s">
        <v>569</v>
      </c>
      <c r="D3" s="74"/>
      <c r="E3" s="21" t="s">
        <v>123</v>
      </c>
      <c r="F3" s="74"/>
      <c r="G3" s="74"/>
    </row>
    <row r="4" spans="1:7" x14ac:dyDescent="0.2">
      <c r="A4" s="2">
        <v>2</v>
      </c>
      <c r="B4" s="78"/>
      <c r="C4" s="79" t="s">
        <v>570</v>
      </c>
      <c r="D4" s="74"/>
      <c r="E4" s="21" t="s">
        <v>123</v>
      </c>
      <c r="F4" s="74"/>
      <c r="G4" s="74"/>
    </row>
    <row r="5" spans="1:7" x14ac:dyDescent="0.2">
      <c r="A5" s="2">
        <v>3</v>
      </c>
      <c r="B5" s="78"/>
      <c r="C5" s="79" t="s">
        <v>571</v>
      </c>
      <c r="D5" s="74"/>
      <c r="E5" s="21" t="s">
        <v>123</v>
      </c>
      <c r="F5" s="74"/>
      <c r="G5" s="74"/>
    </row>
    <row r="6" spans="1:7" x14ac:dyDescent="0.2">
      <c r="A6" s="2">
        <v>4</v>
      </c>
      <c r="B6" s="78"/>
      <c r="C6" s="79" t="s">
        <v>572</v>
      </c>
      <c r="D6" s="74"/>
      <c r="E6" s="21" t="s">
        <v>123</v>
      </c>
      <c r="F6" s="74"/>
      <c r="G6" s="74"/>
    </row>
    <row r="7" spans="1:7" x14ac:dyDescent="0.2">
      <c r="A7" s="2">
        <v>5</v>
      </c>
      <c r="B7" s="78"/>
      <c r="C7" s="79" t="s">
        <v>573</v>
      </c>
      <c r="D7" s="74"/>
      <c r="E7" s="77" t="s">
        <v>123</v>
      </c>
      <c r="F7" s="74"/>
      <c r="G7" s="74"/>
    </row>
    <row r="8" spans="1:7" x14ac:dyDescent="0.2">
      <c r="A8" s="2">
        <v>6</v>
      </c>
      <c r="B8" s="78"/>
      <c r="C8" s="79" t="s">
        <v>574</v>
      </c>
      <c r="D8" s="74"/>
      <c r="E8" s="77" t="s">
        <v>123</v>
      </c>
      <c r="F8" s="74"/>
      <c r="G8" s="74"/>
    </row>
    <row r="9" spans="1:7" x14ac:dyDescent="0.2">
      <c r="A9" s="2">
        <v>7</v>
      </c>
      <c r="B9" s="2"/>
      <c r="C9" s="28" t="s">
        <v>575</v>
      </c>
      <c r="D9" s="2"/>
      <c r="E9" s="21" t="s">
        <v>123</v>
      </c>
      <c r="F9" s="2"/>
      <c r="G9" s="2"/>
    </row>
    <row r="10" spans="1:7" x14ac:dyDescent="0.2">
      <c r="A10" s="2">
        <v>8</v>
      </c>
      <c r="B10" s="2"/>
      <c r="C10" s="28" t="s">
        <v>576</v>
      </c>
      <c r="D10" s="31"/>
      <c r="E10" s="77" t="s">
        <v>123</v>
      </c>
      <c r="F10" s="11"/>
      <c r="G10" s="11"/>
    </row>
    <row r="11" spans="1:7" x14ac:dyDescent="0.2">
      <c r="A11" s="2">
        <v>9</v>
      </c>
      <c r="B11" s="2"/>
      <c r="C11" s="28" t="s">
        <v>577</v>
      </c>
      <c r="D11" s="11"/>
      <c r="E11" s="77" t="s">
        <v>123</v>
      </c>
      <c r="F11" s="11"/>
      <c r="G11" s="11"/>
    </row>
    <row r="12" spans="1:7" x14ac:dyDescent="0.2">
      <c r="A12" s="2">
        <v>10</v>
      </c>
      <c r="B12" s="2"/>
      <c r="C12" s="28" t="s">
        <v>578</v>
      </c>
      <c r="D12" s="11"/>
      <c r="E12" s="77" t="s">
        <v>123</v>
      </c>
      <c r="F12" s="11"/>
      <c r="G12" s="11"/>
    </row>
    <row r="13" spans="1:7" x14ac:dyDescent="0.2">
      <c r="A13" s="2">
        <v>11</v>
      </c>
      <c r="B13" s="2"/>
      <c r="C13" s="28" t="s">
        <v>579</v>
      </c>
      <c r="D13" s="11"/>
      <c r="E13" s="77" t="s">
        <v>123</v>
      </c>
      <c r="F13" s="11"/>
      <c r="G13" s="11"/>
    </row>
  </sheetData>
  <mergeCells count="1">
    <mergeCell ref="D2:G2"/>
  </mergeCells>
  <phoneticPr fontId="14" type="noConversion"/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5" zoomScaleNormal="125" zoomScalePageLayoutView="125" workbookViewId="0"/>
  </sheetViews>
  <sheetFormatPr baseColWidth="10" defaultRowHeight="16" x14ac:dyDescent="0.2"/>
  <cols>
    <col min="2" max="2" width="10.83203125" style="17"/>
    <col min="3" max="3" width="22.33203125" customWidth="1"/>
  </cols>
  <sheetData>
    <row r="1" spans="1:6" x14ac:dyDescent="0.2">
      <c r="A1" s="70" t="s">
        <v>538</v>
      </c>
    </row>
    <row r="2" spans="1:6" ht="19" x14ac:dyDescent="0.25">
      <c r="A2" s="2"/>
      <c r="B2" s="107">
        <v>3</v>
      </c>
      <c r="C2" s="25" t="s">
        <v>259</v>
      </c>
      <c r="D2" s="173" t="s">
        <v>197</v>
      </c>
      <c r="E2" s="173"/>
      <c r="F2" s="173"/>
    </row>
    <row r="3" spans="1:6" x14ac:dyDescent="0.2">
      <c r="A3" s="2">
        <v>1</v>
      </c>
      <c r="B3" s="99"/>
      <c r="C3" s="16" t="s">
        <v>241</v>
      </c>
      <c r="D3" s="2"/>
      <c r="E3" s="2" t="s">
        <v>260</v>
      </c>
      <c r="F3" s="2"/>
    </row>
    <row r="4" spans="1:6" x14ac:dyDescent="0.2">
      <c r="A4" s="2">
        <v>2</v>
      </c>
      <c r="B4" s="99"/>
      <c r="C4" s="16" t="s">
        <v>242</v>
      </c>
      <c r="D4" s="31"/>
      <c r="E4" s="2" t="s">
        <v>260</v>
      </c>
      <c r="F4" s="2"/>
    </row>
    <row r="5" spans="1:6" x14ac:dyDescent="0.2">
      <c r="A5" s="2">
        <v>3</v>
      </c>
      <c r="B5" s="99"/>
      <c r="C5" s="16" t="s">
        <v>243</v>
      </c>
      <c r="D5" s="2"/>
      <c r="E5" s="2" t="s">
        <v>260</v>
      </c>
      <c r="F5" s="2"/>
    </row>
    <row r="6" spans="1:6" x14ac:dyDescent="0.2">
      <c r="A6" s="2">
        <v>4</v>
      </c>
      <c r="B6" s="99"/>
      <c r="C6" s="16" t="s">
        <v>244</v>
      </c>
      <c r="D6" s="2"/>
      <c r="E6" s="2" t="s">
        <v>260</v>
      </c>
      <c r="F6" s="2"/>
    </row>
    <row r="7" spans="1:6" x14ac:dyDescent="0.2">
      <c r="A7" s="2">
        <v>5</v>
      </c>
      <c r="B7" s="99"/>
      <c r="C7" s="16" t="s">
        <v>245</v>
      </c>
      <c r="D7" s="2"/>
      <c r="E7" s="2" t="s">
        <v>260</v>
      </c>
      <c r="F7" s="2"/>
    </row>
    <row r="8" spans="1:6" x14ac:dyDescent="0.2">
      <c r="A8" s="2">
        <v>6</v>
      </c>
      <c r="B8" s="99"/>
      <c r="C8" s="16" t="s">
        <v>246</v>
      </c>
      <c r="D8" s="2"/>
      <c r="E8" s="2" t="s">
        <v>260</v>
      </c>
      <c r="F8" s="2"/>
    </row>
    <row r="9" spans="1:6" x14ac:dyDescent="0.2">
      <c r="A9" s="2">
        <v>7</v>
      </c>
      <c r="B9" s="99"/>
      <c r="C9" s="16" t="s">
        <v>247</v>
      </c>
      <c r="D9" s="2"/>
      <c r="E9" s="2" t="s">
        <v>260</v>
      </c>
      <c r="F9" s="2"/>
    </row>
    <row r="10" spans="1:6" x14ac:dyDescent="0.2">
      <c r="A10" s="2">
        <v>8</v>
      </c>
      <c r="B10" s="99"/>
      <c r="C10" s="16" t="s">
        <v>248</v>
      </c>
      <c r="D10" s="2"/>
      <c r="E10" s="2" t="s">
        <v>260</v>
      </c>
      <c r="F10" s="2"/>
    </row>
    <row r="11" spans="1:6" x14ac:dyDescent="0.2">
      <c r="A11" s="2">
        <v>9</v>
      </c>
      <c r="B11" s="99"/>
      <c r="C11" s="16" t="s">
        <v>249</v>
      </c>
      <c r="D11" s="2"/>
      <c r="E11" s="2" t="s">
        <v>260</v>
      </c>
      <c r="F11" s="2"/>
    </row>
    <row r="12" spans="1:6" x14ac:dyDescent="0.2">
      <c r="A12" s="2">
        <v>10</v>
      </c>
      <c r="B12" s="99"/>
      <c r="C12" s="16" t="s">
        <v>250</v>
      </c>
      <c r="D12" s="2"/>
      <c r="E12" s="2" t="s">
        <v>260</v>
      </c>
      <c r="F12" s="2"/>
    </row>
    <row r="13" spans="1:6" x14ac:dyDescent="0.2">
      <c r="A13" s="2">
        <v>11</v>
      </c>
      <c r="B13" s="99"/>
      <c r="C13" s="16" t="s">
        <v>251</v>
      </c>
      <c r="D13" s="2"/>
      <c r="E13" s="2" t="s">
        <v>260</v>
      </c>
      <c r="F13" s="2"/>
    </row>
    <row r="14" spans="1:6" x14ac:dyDescent="0.2">
      <c r="A14" s="2">
        <v>12</v>
      </c>
      <c r="B14" s="99"/>
      <c r="C14" s="16" t="s">
        <v>252</v>
      </c>
      <c r="D14" s="2"/>
      <c r="E14" s="2" t="s">
        <v>260</v>
      </c>
      <c r="F14" s="2"/>
    </row>
    <row r="15" spans="1:6" x14ac:dyDescent="0.2">
      <c r="A15" s="2">
        <v>13</v>
      </c>
      <c r="B15" s="99"/>
      <c r="C15" s="16" t="s">
        <v>253</v>
      </c>
      <c r="D15" s="2"/>
      <c r="E15" s="2" t="s">
        <v>260</v>
      </c>
      <c r="F15" s="2"/>
    </row>
    <row r="16" spans="1:6" x14ac:dyDescent="0.2">
      <c r="A16" s="2">
        <v>14</v>
      </c>
      <c r="B16" s="99"/>
      <c r="C16" s="16" t="s">
        <v>254</v>
      </c>
      <c r="D16" s="2"/>
      <c r="E16" s="2" t="s">
        <v>260</v>
      </c>
      <c r="F16" s="2"/>
    </row>
    <row r="17" spans="1:6" x14ac:dyDescent="0.2">
      <c r="A17" s="2">
        <v>15</v>
      </c>
      <c r="B17" s="99"/>
      <c r="C17" s="16" t="s">
        <v>255</v>
      </c>
      <c r="D17" s="2"/>
      <c r="E17" s="2" t="s">
        <v>260</v>
      </c>
      <c r="F17" s="2"/>
    </row>
    <row r="18" spans="1:6" x14ac:dyDescent="0.2">
      <c r="A18" s="2">
        <v>16</v>
      </c>
      <c r="B18" s="99"/>
      <c r="C18" s="16" t="s">
        <v>256</v>
      </c>
      <c r="D18" s="2"/>
      <c r="E18" s="2" t="s">
        <v>260</v>
      </c>
      <c r="F18" s="2"/>
    </row>
    <row r="19" spans="1:6" x14ac:dyDescent="0.2">
      <c r="A19" s="2">
        <v>17</v>
      </c>
      <c r="B19" s="99"/>
      <c r="C19" s="16" t="s">
        <v>257</v>
      </c>
      <c r="D19" s="2"/>
      <c r="E19" s="2" t="s">
        <v>260</v>
      </c>
      <c r="F19" s="2"/>
    </row>
    <row r="20" spans="1:6" x14ac:dyDescent="0.2">
      <c r="A20" s="2">
        <v>18</v>
      </c>
      <c r="B20" s="99"/>
      <c r="C20" s="16" t="s">
        <v>258</v>
      </c>
      <c r="D20" s="2"/>
      <c r="E20" s="2" t="s">
        <v>260</v>
      </c>
      <c r="F20" s="2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25" zoomScaleNormal="125" zoomScalePageLayoutView="125" workbookViewId="0">
      <selection activeCell="C27" sqref="C27:C31"/>
    </sheetView>
  </sheetViews>
  <sheetFormatPr baseColWidth="10" defaultRowHeight="16" x14ac:dyDescent="0.2"/>
  <cols>
    <col min="3" max="3" width="35" customWidth="1"/>
  </cols>
  <sheetData>
    <row r="1" spans="1:6" x14ac:dyDescent="0.2">
      <c r="A1" s="70" t="s">
        <v>538</v>
      </c>
    </row>
    <row r="2" spans="1:6" x14ac:dyDescent="0.2">
      <c r="A2" s="2"/>
      <c r="B2" s="22">
        <v>3</v>
      </c>
      <c r="C2" s="7" t="s">
        <v>135</v>
      </c>
      <c r="D2" s="181" t="s">
        <v>116</v>
      </c>
      <c r="E2" s="182"/>
      <c r="F2" s="183"/>
    </row>
    <row r="3" spans="1:6" x14ac:dyDescent="0.2">
      <c r="A3" s="2">
        <v>1</v>
      </c>
      <c r="B3" s="2"/>
      <c r="C3" s="20" t="s">
        <v>303</v>
      </c>
      <c r="D3" s="9" t="s">
        <v>124</v>
      </c>
      <c r="E3" s="9" t="s">
        <v>124</v>
      </c>
      <c r="F3" s="9"/>
    </row>
    <row r="4" spans="1:6" x14ac:dyDescent="0.2">
      <c r="A4" s="2">
        <v>2</v>
      </c>
      <c r="B4" s="2"/>
      <c r="C4" s="20" t="s">
        <v>304</v>
      </c>
      <c r="D4" s="37"/>
      <c r="E4" s="9" t="s">
        <v>124</v>
      </c>
      <c r="F4" s="9"/>
    </row>
    <row r="5" spans="1:6" x14ac:dyDescent="0.2">
      <c r="A5" s="2">
        <v>3</v>
      </c>
      <c r="B5" s="2"/>
      <c r="C5" s="20" t="s">
        <v>305</v>
      </c>
      <c r="D5" s="9"/>
      <c r="E5" s="9" t="s">
        <v>124</v>
      </c>
      <c r="F5" s="9"/>
    </row>
    <row r="6" spans="1:6" x14ac:dyDescent="0.2">
      <c r="A6" s="2">
        <v>4</v>
      </c>
      <c r="B6" s="2"/>
      <c r="C6" s="20" t="s">
        <v>306</v>
      </c>
      <c r="D6" s="9"/>
      <c r="E6" s="9" t="s">
        <v>124</v>
      </c>
      <c r="F6" s="9"/>
    </row>
    <row r="7" spans="1:6" x14ac:dyDescent="0.2">
      <c r="A7" s="2">
        <v>5</v>
      </c>
      <c r="B7" s="2"/>
      <c r="C7" s="20" t="s">
        <v>307</v>
      </c>
      <c r="D7" s="9"/>
      <c r="E7" s="9" t="s">
        <v>124</v>
      </c>
      <c r="F7" s="9"/>
    </row>
    <row r="8" spans="1:6" x14ac:dyDescent="0.2">
      <c r="A8" s="2">
        <v>6</v>
      </c>
      <c r="B8" s="2"/>
      <c r="C8" s="20" t="s">
        <v>308</v>
      </c>
      <c r="D8" s="9" t="s">
        <v>123</v>
      </c>
      <c r="E8" s="9"/>
      <c r="F8" s="9"/>
    </row>
    <row r="9" spans="1:6" x14ac:dyDescent="0.2">
      <c r="A9" s="2">
        <v>7</v>
      </c>
      <c r="B9" s="2"/>
      <c r="C9" s="20" t="s">
        <v>309</v>
      </c>
      <c r="D9" s="9"/>
      <c r="E9" s="9" t="s">
        <v>124</v>
      </c>
      <c r="F9" s="9"/>
    </row>
    <row r="10" spans="1:6" x14ac:dyDescent="0.2">
      <c r="A10" s="2">
        <v>8</v>
      </c>
      <c r="B10" s="2"/>
      <c r="C10" s="20" t="s">
        <v>310</v>
      </c>
      <c r="D10" s="9"/>
      <c r="E10" s="9" t="s">
        <v>124</v>
      </c>
      <c r="F10" s="9"/>
    </row>
    <row r="11" spans="1:6" x14ac:dyDescent="0.2">
      <c r="A11" s="2">
        <v>9</v>
      </c>
      <c r="B11" s="2"/>
      <c r="C11" s="20" t="s">
        <v>311</v>
      </c>
      <c r="D11" s="9"/>
      <c r="E11" s="9" t="s">
        <v>124</v>
      </c>
      <c r="F11" s="9"/>
    </row>
    <row r="12" spans="1:6" x14ac:dyDescent="0.2">
      <c r="A12" s="2">
        <v>10</v>
      </c>
      <c r="B12" s="2"/>
      <c r="C12" s="20" t="s">
        <v>312</v>
      </c>
      <c r="D12" s="9"/>
      <c r="E12" s="9" t="s">
        <v>124</v>
      </c>
      <c r="F12" s="9"/>
    </row>
    <row r="13" spans="1:6" x14ac:dyDescent="0.2">
      <c r="A13" s="2">
        <v>11</v>
      </c>
      <c r="B13" s="2"/>
      <c r="C13" s="20" t="s">
        <v>313</v>
      </c>
      <c r="D13" s="9"/>
      <c r="E13" s="9" t="s">
        <v>124</v>
      </c>
      <c r="F13" s="9"/>
    </row>
    <row r="14" spans="1:6" x14ac:dyDescent="0.2">
      <c r="A14" s="2">
        <v>12</v>
      </c>
      <c r="B14" s="2"/>
      <c r="C14" s="20" t="s">
        <v>314</v>
      </c>
      <c r="D14" s="9"/>
      <c r="E14" s="9" t="s">
        <v>124</v>
      </c>
      <c r="F14" s="9"/>
    </row>
    <row r="15" spans="1:6" x14ac:dyDescent="0.2">
      <c r="A15" s="2">
        <v>13</v>
      </c>
      <c r="B15" s="2"/>
      <c r="C15" s="20" t="s">
        <v>315</v>
      </c>
      <c r="D15" s="9"/>
      <c r="E15" s="9" t="s">
        <v>124</v>
      </c>
      <c r="F15" s="9"/>
    </row>
    <row r="16" spans="1:6" x14ac:dyDescent="0.2">
      <c r="A16" s="2">
        <v>14</v>
      </c>
      <c r="B16" s="2"/>
      <c r="C16" s="20" t="s">
        <v>316</v>
      </c>
      <c r="D16" s="9"/>
      <c r="E16" s="9" t="s">
        <v>124</v>
      </c>
      <c r="F16" s="9"/>
    </row>
    <row r="17" spans="1:6" x14ac:dyDescent="0.2">
      <c r="A17" s="2">
        <v>15</v>
      </c>
      <c r="B17" s="2"/>
      <c r="C17" s="20" t="s">
        <v>317</v>
      </c>
      <c r="D17" s="9"/>
      <c r="E17" s="9" t="s">
        <v>124</v>
      </c>
      <c r="F17" s="9"/>
    </row>
    <row r="18" spans="1:6" x14ac:dyDescent="0.2">
      <c r="A18" s="2">
        <v>16</v>
      </c>
      <c r="B18" s="2"/>
      <c r="C18" s="20" t="s">
        <v>318</v>
      </c>
      <c r="D18" s="9"/>
      <c r="E18" s="9" t="s">
        <v>124</v>
      </c>
      <c r="F18" s="9"/>
    </row>
    <row r="19" spans="1:6" x14ac:dyDescent="0.2">
      <c r="A19" s="2">
        <v>17</v>
      </c>
      <c r="B19" s="2"/>
      <c r="C19" s="20" t="s">
        <v>319</v>
      </c>
      <c r="D19" s="9"/>
      <c r="E19" s="9" t="s">
        <v>124</v>
      </c>
      <c r="F19" s="9"/>
    </row>
    <row r="20" spans="1:6" x14ac:dyDescent="0.2">
      <c r="A20" s="2">
        <v>18</v>
      </c>
      <c r="B20" s="2"/>
      <c r="C20" s="20" t="s">
        <v>320</v>
      </c>
      <c r="D20" s="9"/>
      <c r="E20" s="9" t="s">
        <v>124</v>
      </c>
      <c r="F20" s="9"/>
    </row>
    <row r="21" spans="1:6" x14ac:dyDescent="0.2">
      <c r="A21" s="2">
        <v>19</v>
      </c>
      <c r="B21" s="2"/>
      <c r="C21" s="20" t="s">
        <v>321</v>
      </c>
      <c r="D21" s="9"/>
      <c r="E21" s="9" t="s">
        <v>124</v>
      </c>
      <c r="F21" s="9"/>
    </row>
    <row r="22" spans="1:6" x14ac:dyDescent="0.2">
      <c r="A22" s="2">
        <v>20</v>
      </c>
      <c r="B22" s="2"/>
      <c r="C22" s="20" t="s">
        <v>322</v>
      </c>
      <c r="D22" s="9"/>
      <c r="E22" s="9" t="s">
        <v>124</v>
      </c>
      <c r="F22" s="9"/>
    </row>
    <row r="23" spans="1:6" x14ac:dyDescent="0.2">
      <c r="A23" s="2">
        <v>21</v>
      </c>
      <c r="B23" s="2"/>
      <c r="C23" s="20" t="s">
        <v>323</v>
      </c>
      <c r="D23" s="9"/>
      <c r="E23" s="9" t="s">
        <v>124</v>
      </c>
      <c r="F23" s="9"/>
    </row>
    <row r="24" spans="1:6" x14ac:dyDescent="0.2">
      <c r="A24" s="2">
        <v>22</v>
      </c>
      <c r="B24" s="2"/>
      <c r="C24" s="20" t="s">
        <v>324</v>
      </c>
      <c r="D24" s="9"/>
      <c r="E24" s="9" t="s">
        <v>124</v>
      </c>
      <c r="F24" s="9"/>
    </row>
    <row r="25" spans="1:6" x14ac:dyDescent="0.2">
      <c r="B25" s="10"/>
      <c r="C25" s="8"/>
      <c r="D25" s="8"/>
      <c r="E25" s="8"/>
      <c r="F25" s="8"/>
    </row>
    <row r="27" spans="1:6" x14ac:dyDescent="0.2">
      <c r="C27" s="126" t="s">
        <v>1263</v>
      </c>
    </row>
    <row r="28" spans="1:6" x14ac:dyDescent="0.2">
      <c r="C28" s="126" t="s">
        <v>1264</v>
      </c>
    </row>
    <row r="29" spans="1:6" x14ac:dyDescent="0.2">
      <c r="C29" s="126" t="s">
        <v>1265</v>
      </c>
    </row>
    <row r="30" spans="1:6" x14ac:dyDescent="0.2">
      <c r="C30" s="126" t="s">
        <v>1266</v>
      </c>
    </row>
    <row r="31" spans="1:6" x14ac:dyDescent="0.2">
      <c r="C31" s="127" t="s">
        <v>1267</v>
      </c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25" zoomScaleNormal="125" zoomScalePageLayoutView="125" workbookViewId="0"/>
  </sheetViews>
  <sheetFormatPr baseColWidth="10" defaultRowHeight="16" x14ac:dyDescent="0.2"/>
  <cols>
    <col min="3" max="3" width="24.83203125" customWidth="1"/>
    <col min="4" max="4" width="10.83203125" style="17"/>
  </cols>
  <sheetData>
    <row r="1" spans="1:7" x14ac:dyDescent="0.2">
      <c r="A1" s="70" t="s">
        <v>538</v>
      </c>
      <c r="F1" s="17"/>
    </row>
    <row r="2" spans="1:7" ht="19" x14ac:dyDescent="0.25">
      <c r="A2" s="2"/>
      <c r="B2" s="6">
        <v>4</v>
      </c>
      <c r="C2" s="97" t="s">
        <v>938</v>
      </c>
      <c r="D2" s="173" t="s">
        <v>197</v>
      </c>
      <c r="E2" s="173"/>
      <c r="F2" s="173"/>
      <c r="G2" s="173"/>
    </row>
    <row r="3" spans="1:7" x14ac:dyDescent="0.2">
      <c r="A3" s="2"/>
      <c r="B3" s="78"/>
      <c r="C3" s="2" t="s">
        <v>287</v>
      </c>
      <c r="D3" s="134" t="s">
        <v>1157</v>
      </c>
      <c r="E3" s="134"/>
      <c r="F3" s="134"/>
      <c r="G3" s="134"/>
    </row>
    <row r="4" spans="1:7" x14ac:dyDescent="0.2">
      <c r="A4" s="2">
        <v>1</v>
      </c>
      <c r="B4" s="78"/>
      <c r="C4" s="2" t="s">
        <v>939</v>
      </c>
      <c r="D4" s="134"/>
      <c r="E4" s="21" t="s">
        <v>123</v>
      </c>
      <c r="F4" s="99"/>
      <c r="G4" s="99"/>
    </row>
    <row r="5" spans="1:7" x14ac:dyDescent="0.2">
      <c r="A5" s="2">
        <v>2</v>
      </c>
      <c r="B5" s="78"/>
      <c r="C5" s="2" t="s">
        <v>940</v>
      </c>
      <c r="D5" s="109" t="s">
        <v>1157</v>
      </c>
      <c r="E5" s="21" t="s">
        <v>123</v>
      </c>
      <c r="F5" s="99"/>
      <c r="G5" s="99"/>
    </row>
    <row r="6" spans="1:7" x14ac:dyDescent="0.2">
      <c r="A6" s="2">
        <v>3</v>
      </c>
      <c r="B6" s="78"/>
      <c r="C6" s="2" t="s">
        <v>941</v>
      </c>
      <c r="D6" s="134" t="s">
        <v>1157</v>
      </c>
      <c r="E6" s="21" t="s">
        <v>123</v>
      </c>
      <c r="F6" s="99"/>
      <c r="G6" s="99"/>
    </row>
    <row r="7" spans="1:7" x14ac:dyDescent="0.2">
      <c r="A7" s="2">
        <v>4</v>
      </c>
      <c r="B7" s="78"/>
      <c r="C7" s="2" t="s">
        <v>942</v>
      </c>
      <c r="D7" s="134"/>
      <c r="E7" s="21" t="s">
        <v>123</v>
      </c>
      <c r="F7" s="99"/>
      <c r="G7" s="99"/>
    </row>
    <row r="8" spans="1:7" x14ac:dyDescent="0.2">
      <c r="A8" s="2">
        <v>5</v>
      </c>
      <c r="B8" s="78"/>
      <c r="C8" s="2" t="s">
        <v>943</v>
      </c>
      <c r="D8" s="109" t="s">
        <v>1157</v>
      </c>
      <c r="E8" s="21" t="s">
        <v>123</v>
      </c>
      <c r="F8" s="99"/>
      <c r="G8" s="99"/>
    </row>
    <row r="9" spans="1:7" x14ac:dyDescent="0.2">
      <c r="A9" s="2">
        <v>6</v>
      </c>
      <c r="B9" s="2"/>
      <c r="C9" s="2" t="s">
        <v>944</v>
      </c>
      <c r="D9" s="134"/>
      <c r="E9" s="21" t="s">
        <v>123</v>
      </c>
      <c r="F9" s="99"/>
      <c r="G9" s="2"/>
    </row>
    <row r="10" spans="1:7" x14ac:dyDescent="0.2">
      <c r="A10" s="2">
        <v>7</v>
      </c>
      <c r="B10" s="2"/>
      <c r="C10" s="2" t="s">
        <v>945</v>
      </c>
      <c r="D10" s="138" t="s">
        <v>1157</v>
      </c>
      <c r="E10" s="21" t="s">
        <v>123</v>
      </c>
      <c r="F10" s="91"/>
      <c r="G10" s="11"/>
    </row>
    <row r="11" spans="1:7" x14ac:dyDescent="0.2">
      <c r="A11" s="2">
        <v>8</v>
      </c>
      <c r="B11" s="2"/>
      <c r="C11" s="2" t="s">
        <v>946</v>
      </c>
      <c r="D11" s="91"/>
      <c r="E11" s="21" t="s">
        <v>123</v>
      </c>
      <c r="F11" s="91"/>
      <c r="G11" s="11"/>
    </row>
    <row r="12" spans="1:7" x14ac:dyDescent="0.2">
      <c r="A12" s="2">
        <v>9</v>
      </c>
      <c r="B12" s="2"/>
      <c r="C12" s="2" t="s">
        <v>947</v>
      </c>
      <c r="D12" s="91" t="s">
        <v>1157</v>
      </c>
      <c r="E12" s="21" t="s">
        <v>123</v>
      </c>
      <c r="F12" s="91"/>
      <c r="G12" s="11"/>
    </row>
    <row r="13" spans="1:7" x14ac:dyDescent="0.2">
      <c r="A13" s="2">
        <v>10</v>
      </c>
      <c r="B13" s="2"/>
      <c r="C13" s="2" t="s">
        <v>973</v>
      </c>
      <c r="D13" s="91"/>
      <c r="E13" s="21" t="s">
        <v>123</v>
      </c>
      <c r="F13" s="91"/>
      <c r="G13" s="11"/>
    </row>
    <row r="14" spans="1:7" x14ac:dyDescent="0.2">
      <c r="A14" s="2">
        <v>11</v>
      </c>
      <c r="B14" s="2"/>
      <c r="C14" s="2" t="s">
        <v>948</v>
      </c>
      <c r="D14" s="134"/>
      <c r="E14" s="21" t="s">
        <v>123</v>
      </c>
      <c r="F14" s="99"/>
      <c r="G14" s="2"/>
    </row>
    <row r="15" spans="1:7" x14ac:dyDescent="0.2">
      <c r="A15" s="2">
        <v>12</v>
      </c>
      <c r="B15" s="2"/>
      <c r="C15" s="2" t="s">
        <v>1187</v>
      </c>
      <c r="D15" s="134" t="s">
        <v>1157</v>
      </c>
      <c r="E15" s="21"/>
      <c r="F15" s="134"/>
      <c r="G15" s="2"/>
    </row>
    <row r="16" spans="1:7" x14ac:dyDescent="0.2">
      <c r="A16" s="2">
        <v>13</v>
      </c>
      <c r="B16" s="2"/>
      <c r="C16" s="2" t="s">
        <v>949</v>
      </c>
      <c r="D16" s="134" t="s">
        <v>1157</v>
      </c>
      <c r="E16" s="21" t="s">
        <v>123</v>
      </c>
      <c r="F16" s="99"/>
      <c r="G16" s="2"/>
    </row>
    <row r="17" spans="1:7" x14ac:dyDescent="0.2">
      <c r="A17" s="2">
        <v>14</v>
      </c>
      <c r="B17" s="2"/>
      <c r="C17" s="2" t="s">
        <v>1188</v>
      </c>
      <c r="D17" s="134" t="s">
        <v>1157</v>
      </c>
      <c r="E17" s="21"/>
      <c r="F17" s="134"/>
      <c r="G17" s="2"/>
    </row>
    <row r="18" spans="1:7" x14ac:dyDescent="0.2">
      <c r="A18" s="2">
        <v>15</v>
      </c>
      <c r="B18" s="2"/>
      <c r="C18" s="92" t="s">
        <v>950</v>
      </c>
      <c r="D18" s="134" t="s">
        <v>1157</v>
      </c>
      <c r="E18" s="21" t="s">
        <v>123</v>
      </c>
      <c r="F18" s="2"/>
      <c r="G18" s="2"/>
    </row>
    <row r="19" spans="1:7" x14ac:dyDescent="0.2">
      <c r="A19" s="2">
        <v>16</v>
      </c>
      <c r="B19" s="2"/>
      <c r="C19" s="92" t="s">
        <v>951</v>
      </c>
      <c r="D19" s="134"/>
      <c r="E19" s="21" t="s">
        <v>123</v>
      </c>
      <c r="F19" s="2"/>
      <c r="G19" s="2"/>
    </row>
    <row r="20" spans="1:7" x14ac:dyDescent="0.2">
      <c r="A20" s="2">
        <v>17</v>
      </c>
      <c r="B20" s="2"/>
      <c r="C20" s="92" t="s">
        <v>1192</v>
      </c>
      <c r="D20" s="134" t="s">
        <v>1157</v>
      </c>
      <c r="E20" s="21"/>
      <c r="F20" s="2"/>
      <c r="G20" s="2"/>
    </row>
    <row r="21" spans="1:7" x14ac:dyDescent="0.2">
      <c r="A21" s="2">
        <v>18</v>
      </c>
      <c r="B21" s="2"/>
      <c r="C21" s="92" t="s">
        <v>1189</v>
      </c>
      <c r="D21" s="134" t="s">
        <v>1157</v>
      </c>
      <c r="E21" s="21"/>
      <c r="F21" s="2"/>
      <c r="G21" s="2"/>
    </row>
    <row r="22" spans="1:7" x14ac:dyDescent="0.2">
      <c r="A22" s="2">
        <v>19</v>
      </c>
      <c r="B22" s="2"/>
      <c r="C22" s="92" t="s">
        <v>952</v>
      </c>
      <c r="D22" s="134"/>
      <c r="E22" s="21" t="s">
        <v>123</v>
      </c>
      <c r="F22" s="2"/>
      <c r="G22" s="2"/>
    </row>
    <row r="23" spans="1:7" x14ac:dyDescent="0.2">
      <c r="A23" s="2">
        <v>20</v>
      </c>
      <c r="B23" s="2"/>
      <c r="C23" s="92" t="s">
        <v>1186</v>
      </c>
      <c r="D23" s="134" t="s">
        <v>1157</v>
      </c>
      <c r="E23" s="21"/>
      <c r="F23" s="2"/>
      <c r="G23" s="2"/>
    </row>
    <row r="24" spans="1:7" x14ac:dyDescent="0.2">
      <c r="A24" s="2">
        <v>21</v>
      </c>
      <c r="B24" s="2"/>
      <c r="C24" s="92" t="s">
        <v>953</v>
      </c>
      <c r="D24" s="134"/>
      <c r="E24" s="21" t="s">
        <v>123</v>
      </c>
      <c r="F24" s="2"/>
      <c r="G24" s="2"/>
    </row>
    <row r="25" spans="1:7" x14ac:dyDescent="0.2">
      <c r="A25" s="2">
        <v>22</v>
      </c>
      <c r="B25" s="2"/>
      <c r="C25" s="92" t="s">
        <v>1193</v>
      </c>
      <c r="D25" s="134" t="s">
        <v>1157</v>
      </c>
      <c r="E25" s="21"/>
      <c r="F25" s="2"/>
      <c r="G25" s="2"/>
    </row>
    <row r="26" spans="1:7" x14ac:dyDescent="0.2">
      <c r="A26" s="2">
        <v>23</v>
      </c>
      <c r="B26" s="2"/>
      <c r="C26" s="92" t="s">
        <v>954</v>
      </c>
      <c r="D26" s="134"/>
      <c r="E26" s="21" t="s">
        <v>123</v>
      </c>
      <c r="F26" s="2"/>
      <c r="G26" s="2"/>
    </row>
    <row r="27" spans="1:7" x14ac:dyDescent="0.2">
      <c r="A27" s="2">
        <v>24</v>
      </c>
      <c r="B27" s="2"/>
      <c r="C27" s="92" t="s">
        <v>955</v>
      </c>
      <c r="D27" s="134" t="s">
        <v>1157</v>
      </c>
      <c r="E27" s="21" t="s">
        <v>123</v>
      </c>
      <c r="F27" s="2"/>
      <c r="G27" s="2"/>
    </row>
    <row r="28" spans="1:7" x14ac:dyDescent="0.2">
      <c r="A28" s="2">
        <v>25</v>
      </c>
      <c r="B28" s="2"/>
      <c r="C28" s="92" t="s">
        <v>1184</v>
      </c>
      <c r="D28" s="134" t="s">
        <v>1180</v>
      </c>
      <c r="E28" s="21"/>
      <c r="F28" s="2"/>
      <c r="G28" s="2"/>
    </row>
    <row r="29" spans="1:7" x14ac:dyDescent="0.2">
      <c r="A29" s="2">
        <v>26</v>
      </c>
      <c r="B29" s="2"/>
      <c r="C29" s="92" t="s">
        <v>1191</v>
      </c>
      <c r="D29" s="134" t="s">
        <v>1157</v>
      </c>
      <c r="E29" s="21"/>
      <c r="F29" s="2"/>
      <c r="G29" s="2"/>
    </row>
    <row r="30" spans="1:7" x14ac:dyDescent="0.2">
      <c r="A30" s="2">
        <v>27</v>
      </c>
      <c r="B30" s="2"/>
      <c r="C30" s="92" t="s">
        <v>1185</v>
      </c>
      <c r="D30" s="134" t="s">
        <v>1157</v>
      </c>
      <c r="E30" s="21"/>
      <c r="F30" s="2"/>
      <c r="G30" s="2"/>
    </row>
    <row r="31" spans="1:7" x14ac:dyDescent="0.2">
      <c r="A31" s="2">
        <v>28</v>
      </c>
      <c r="B31" s="2"/>
      <c r="C31" s="92" t="s">
        <v>956</v>
      </c>
      <c r="D31" s="134" t="s">
        <v>1157</v>
      </c>
      <c r="E31" s="21" t="s">
        <v>123</v>
      </c>
      <c r="F31" s="2"/>
      <c r="G31" s="2"/>
    </row>
    <row r="32" spans="1:7" x14ac:dyDescent="0.2">
      <c r="A32" s="2">
        <v>29</v>
      </c>
      <c r="B32" s="2"/>
      <c r="C32" s="92" t="s">
        <v>957</v>
      </c>
      <c r="D32" s="134" t="s">
        <v>1157</v>
      </c>
      <c r="E32" s="21" t="s">
        <v>123</v>
      </c>
      <c r="F32" s="2"/>
      <c r="G32" s="2"/>
    </row>
    <row r="33" spans="1:7" x14ac:dyDescent="0.2">
      <c r="A33" s="2">
        <v>30</v>
      </c>
      <c r="B33" s="2"/>
      <c r="C33" s="92" t="s">
        <v>1190</v>
      </c>
      <c r="D33" s="134" t="s">
        <v>1157</v>
      </c>
      <c r="E33" s="21"/>
      <c r="F33" s="2"/>
      <c r="G33" s="2"/>
    </row>
    <row r="34" spans="1:7" x14ac:dyDescent="0.2">
      <c r="A34" s="2">
        <v>31</v>
      </c>
      <c r="B34" s="2"/>
      <c r="C34" s="92" t="s">
        <v>1179</v>
      </c>
      <c r="D34" s="134" t="s">
        <v>1180</v>
      </c>
      <c r="E34" s="21"/>
      <c r="F34" s="2"/>
      <c r="G34" s="2"/>
    </row>
    <row r="35" spans="1:7" x14ac:dyDescent="0.2">
      <c r="A35" s="2">
        <v>32</v>
      </c>
      <c r="B35" s="2"/>
      <c r="C35" s="92" t="s">
        <v>958</v>
      </c>
      <c r="D35" s="134"/>
      <c r="E35" s="21" t="s">
        <v>123</v>
      </c>
      <c r="F35" s="2"/>
      <c r="G35" s="2"/>
    </row>
    <row r="36" spans="1:7" x14ac:dyDescent="0.2">
      <c r="A36" s="2">
        <v>33</v>
      </c>
      <c r="B36" s="2"/>
      <c r="C36" s="92" t="s">
        <v>959</v>
      </c>
      <c r="D36" s="134"/>
      <c r="E36" s="21" t="s">
        <v>123</v>
      </c>
      <c r="F36" s="2"/>
      <c r="G36" s="2"/>
    </row>
    <row r="37" spans="1:7" x14ac:dyDescent="0.2">
      <c r="A37" s="2">
        <v>34</v>
      </c>
      <c r="B37" s="2"/>
      <c r="C37" s="92" t="s">
        <v>1182</v>
      </c>
      <c r="D37" s="134" t="s">
        <v>1157</v>
      </c>
      <c r="E37" s="21"/>
      <c r="F37" s="2"/>
      <c r="G37" s="2"/>
    </row>
    <row r="38" spans="1:7" x14ac:dyDescent="0.2">
      <c r="A38" s="2">
        <v>35</v>
      </c>
      <c r="B38" s="2"/>
      <c r="C38" s="92" t="s">
        <v>1194</v>
      </c>
      <c r="D38" s="134" t="s">
        <v>1157</v>
      </c>
      <c r="E38" s="21"/>
      <c r="F38" s="2"/>
      <c r="G38" s="2"/>
    </row>
    <row r="39" spans="1:7" x14ac:dyDescent="0.2">
      <c r="A39" s="2">
        <v>36</v>
      </c>
      <c r="B39" s="2"/>
      <c r="C39" s="92" t="s">
        <v>1183</v>
      </c>
      <c r="D39" s="134" t="s">
        <v>1157</v>
      </c>
      <c r="E39" s="21"/>
      <c r="F39" s="2"/>
      <c r="G39" s="2"/>
    </row>
    <row r="40" spans="1:7" x14ac:dyDescent="0.2">
      <c r="A40" s="2">
        <v>37</v>
      </c>
      <c r="B40" s="2"/>
      <c r="C40" s="92" t="s">
        <v>960</v>
      </c>
      <c r="D40" s="134" t="s">
        <v>1157</v>
      </c>
      <c r="E40" s="21" t="s">
        <v>123</v>
      </c>
      <c r="F40" s="2"/>
      <c r="G40" s="2"/>
    </row>
    <row r="41" spans="1:7" x14ac:dyDescent="0.2">
      <c r="A41" s="2">
        <v>38</v>
      </c>
      <c r="B41" s="2"/>
      <c r="C41" s="92" t="s">
        <v>961</v>
      </c>
      <c r="D41" s="134" t="s">
        <v>1157</v>
      </c>
      <c r="E41" s="21" t="s">
        <v>123</v>
      </c>
      <c r="F41" s="2"/>
      <c r="G41" s="2"/>
    </row>
    <row r="42" spans="1:7" x14ac:dyDescent="0.2">
      <c r="A42" s="2">
        <v>39</v>
      </c>
      <c r="B42" s="2"/>
      <c r="C42" s="92" t="s">
        <v>962</v>
      </c>
      <c r="D42" s="134" t="s">
        <v>1157</v>
      </c>
      <c r="E42" s="21" t="s">
        <v>123</v>
      </c>
      <c r="F42" s="2"/>
      <c r="G42" s="2"/>
    </row>
    <row r="43" spans="1:7" x14ac:dyDescent="0.2">
      <c r="A43" s="2">
        <v>40</v>
      </c>
      <c r="B43" s="2"/>
      <c r="C43" s="92" t="s">
        <v>1181</v>
      </c>
      <c r="D43" s="134" t="s">
        <v>1157</v>
      </c>
      <c r="E43" s="2"/>
      <c r="F43" s="2"/>
      <c r="G43" s="2"/>
    </row>
    <row r="44" spans="1:7" x14ac:dyDescent="0.2">
      <c r="A44" s="2">
        <v>41</v>
      </c>
      <c r="B44" s="2"/>
      <c r="C44" s="92" t="s">
        <v>1195</v>
      </c>
      <c r="D44" s="134" t="s">
        <v>1157</v>
      </c>
      <c r="E44" s="2"/>
      <c r="F44" s="2"/>
      <c r="G44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37.5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3</v>
      </c>
      <c r="C2" s="42" t="s">
        <v>136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44" t="s">
        <v>325</v>
      </c>
      <c r="D3" s="45" t="s">
        <v>123</v>
      </c>
      <c r="E3" s="45"/>
      <c r="F3" s="45"/>
    </row>
    <row r="4" spans="1:6" x14ac:dyDescent="0.2">
      <c r="A4" s="31">
        <v>2</v>
      </c>
      <c r="B4" s="43"/>
      <c r="C4" s="44" t="s">
        <v>326</v>
      </c>
      <c r="D4" s="37" t="s">
        <v>123</v>
      </c>
      <c r="E4" s="45"/>
      <c r="F4" s="45"/>
    </row>
    <row r="5" spans="1:6" x14ac:dyDescent="0.2">
      <c r="A5" s="31">
        <v>3</v>
      </c>
      <c r="B5" s="43"/>
      <c r="C5" s="44" t="s">
        <v>327</v>
      </c>
      <c r="D5" s="45" t="s">
        <v>123</v>
      </c>
      <c r="E5" s="45"/>
      <c r="F5" s="45"/>
    </row>
    <row r="6" spans="1:6" x14ac:dyDescent="0.2">
      <c r="A6" s="31">
        <v>4</v>
      </c>
      <c r="B6" s="43"/>
      <c r="C6" s="44" t="s">
        <v>328</v>
      </c>
      <c r="D6" s="45" t="s">
        <v>123</v>
      </c>
      <c r="E6" s="45"/>
      <c r="F6" s="45"/>
    </row>
    <row r="7" spans="1:6" x14ac:dyDescent="0.2">
      <c r="A7" s="31">
        <v>5</v>
      </c>
      <c r="B7" s="43"/>
      <c r="C7" s="44" t="s">
        <v>329</v>
      </c>
      <c r="D7" s="45" t="s">
        <v>123</v>
      </c>
      <c r="E7" s="45"/>
      <c r="F7" s="45"/>
    </row>
    <row r="8" spans="1:6" x14ac:dyDescent="0.2">
      <c r="A8" s="31">
        <v>6</v>
      </c>
      <c r="B8" s="43"/>
      <c r="C8" s="44" t="s">
        <v>330</v>
      </c>
      <c r="D8" s="45" t="s">
        <v>123</v>
      </c>
      <c r="E8" s="45"/>
      <c r="F8" s="45"/>
    </row>
    <row r="9" spans="1:6" x14ac:dyDescent="0.2">
      <c r="A9" s="31">
        <v>7</v>
      </c>
      <c r="B9" s="43"/>
      <c r="C9" s="44" t="s">
        <v>331</v>
      </c>
      <c r="D9" s="45" t="s">
        <v>123</v>
      </c>
      <c r="E9" s="45"/>
      <c r="F9" s="45"/>
    </row>
    <row r="10" spans="1:6" x14ac:dyDescent="0.2">
      <c r="A10" s="31">
        <v>8</v>
      </c>
      <c r="B10" s="43"/>
      <c r="C10" s="44" t="s">
        <v>332</v>
      </c>
      <c r="D10" s="45" t="s">
        <v>123</v>
      </c>
      <c r="E10" s="45"/>
      <c r="F10" s="45"/>
    </row>
    <row r="11" spans="1:6" x14ac:dyDescent="0.2">
      <c r="A11" s="31">
        <v>9</v>
      </c>
      <c r="B11" s="43"/>
      <c r="C11" s="44" t="s">
        <v>333</v>
      </c>
      <c r="D11" s="45" t="s">
        <v>123</v>
      </c>
      <c r="E11" s="45"/>
      <c r="F11" s="45"/>
    </row>
    <row r="12" spans="1:6" x14ac:dyDescent="0.2">
      <c r="A12" s="31">
        <v>10</v>
      </c>
      <c r="B12" s="43"/>
      <c r="C12" s="44" t="s">
        <v>334</v>
      </c>
      <c r="D12" s="45" t="s">
        <v>123</v>
      </c>
      <c r="E12" s="45"/>
      <c r="F12" s="45"/>
    </row>
    <row r="13" spans="1:6" x14ac:dyDescent="0.2">
      <c r="A13" s="31">
        <v>11</v>
      </c>
      <c r="B13" s="43"/>
      <c r="C13" s="44" t="s">
        <v>335</v>
      </c>
      <c r="D13" s="45" t="s">
        <v>123</v>
      </c>
      <c r="E13" s="45"/>
      <c r="F13" s="45"/>
    </row>
    <row r="14" spans="1:6" x14ac:dyDescent="0.2">
      <c r="A14" s="31">
        <v>12</v>
      </c>
      <c r="B14" s="43"/>
      <c r="C14" s="44" t="s">
        <v>336</v>
      </c>
      <c r="D14" s="45" t="s">
        <v>123</v>
      </c>
      <c r="E14" s="45"/>
      <c r="F14" s="45"/>
    </row>
    <row r="15" spans="1:6" x14ac:dyDescent="0.2">
      <c r="A15" s="31">
        <v>13</v>
      </c>
      <c r="B15" s="43"/>
      <c r="C15" s="44" t="s">
        <v>337</v>
      </c>
      <c r="D15" s="45" t="s">
        <v>123</v>
      </c>
      <c r="E15" s="45"/>
      <c r="F15" s="45"/>
    </row>
    <row r="16" spans="1:6" x14ac:dyDescent="0.2">
      <c r="A16" s="31">
        <v>14</v>
      </c>
      <c r="B16" s="43"/>
      <c r="C16" s="44" t="s">
        <v>338</v>
      </c>
      <c r="D16" s="45" t="s">
        <v>123</v>
      </c>
      <c r="E16" s="45"/>
      <c r="F16" s="45"/>
    </row>
    <row r="17" spans="1:6" x14ac:dyDescent="0.2">
      <c r="A17" s="31">
        <v>15</v>
      </c>
      <c r="B17" s="43"/>
      <c r="C17" s="44" t="s">
        <v>339</v>
      </c>
      <c r="D17" s="45" t="s">
        <v>123</v>
      </c>
      <c r="E17" s="45"/>
      <c r="F17" s="45"/>
    </row>
    <row r="18" spans="1:6" x14ac:dyDescent="0.2">
      <c r="A18" s="31">
        <v>16</v>
      </c>
      <c r="B18" s="43"/>
      <c r="C18" s="44" t="s">
        <v>340</v>
      </c>
      <c r="D18" s="45" t="s">
        <v>123</v>
      </c>
      <c r="E18" s="45"/>
      <c r="F18" s="45"/>
    </row>
    <row r="19" spans="1:6" x14ac:dyDescent="0.2">
      <c r="A19" s="31">
        <v>17</v>
      </c>
      <c r="B19" s="43"/>
      <c r="C19" s="44" t="s">
        <v>341</v>
      </c>
      <c r="D19" s="45" t="s">
        <v>123</v>
      </c>
      <c r="E19" s="45"/>
      <c r="F19" s="45"/>
    </row>
    <row r="20" spans="1:6" x14ac:dyDescent="0.2">
      <c r="A20" s="31">
        <v>18</v>
      </c>
      <c r="B20" s="43"/>
      <c r="C20" s="44" t="s">
        <v>342</v>
      </c>
      <c r="D20" s="45" t="s">
        <v>123</v>
      </c>
      <c r="E20" s="45"/>
      <c r="F20" s="45"/>
    </row>
    <row r="21" spans="1:6" x14ac:dyDescent="0.2">
      <c r="A21" s="31">
        <v>19</v>
      </c>
      <c r="B21" s="43"/>
      <c r="C21" s="44" t="s">
        <v>343</v>
      </c>
      <c r="D21" s="45" t="s">
        <v>123</v>
      </c>
      <c r="E21" s="45"/>
      <c r="F21" s="45"/>
    </row>
    <row r="22" spans="1:6" x14ac:dyDescent="0.2">
      <c r="A22" s="31">
        <v>20</v>
      </c>
      <c r="B22" s="43"/>
      <c r="C22" s="44" t="s">
        <v>344</v>
      </c>
      <c r="D22" s="45" t="s">
        <v>123</v>
      </c>
      <c r="E22" s="45"/>
      <c r="F22" s="45"/>
    </row>
    <row r="23" spans="1:6" x14ac:dyDescent="0.2">
      <c r="A23" s="31">
        <v>21</v>
      </c>
      <c r="B23" s="43"/>
      <c r="C23" s="44" t="s">
        <v>345</v>
      </c>
      <c r="D23" s="45" t="s">
        <v>123</v>
      </c>
      <c r="E23" s="45"/>
      <c r="F23" s="45"/>
    </row>
    <row r="24" spans="1:6" x14ac:dyDescent="0.2">
      <c r="A24" s="31">
        <v>22</v>
      </c>
      <c r="B24" s="43"/>
      <c r="C24" s="44" t="s">
        <v>346</v>
      </c>
      <c r="D24" s="45" t="s">
        <v>123</v>
      </c>
      <c r="E24" s="45"/>
      <c r="F24" s="45"/>
    </row>
    <row r="25" spans="1:6" x14ac:dyDescent="0.2">
      <c r="A25" s="31">
        <v>23</v>
      </c>
      <c r="B25" s="43"/>
      <c r="C25" s="44" t="s">
        <v>347</v>
      </c>
      <c r="D25" s="45" t="s">
        <v>123</v>
      </c>
      <c r="E25" s="45"/>
      <c r="F25" s="45"/>
    </row>
    <row r="26" spans="1:6" x14ac:dyDescent="0.2">
      <c r="A26" s="31">
        <v>24</v>
      </c>
      <c r="B26" s="43"/>
      <c r="C26" s="44" t="s">
        <v>348</v>
      </c>
      <c r="D26" s="45" t="s">
        <v>123</v>
      </c>
      <c r="E26" s="45"/>
      <c r="F26" s="45"/>
    </row>
    <row r="27" spans="1:6" x14ac:dyDescent="0.2">
      <c r="A27" s="31">
        <v>25</v>
      </c>
      <c r="B27" s="43"/>
      <c r="C27" s="44" t="s">
        <v>349</v>
      </c>
      <c r="D27" s="45" t="s">
        <v>123</v>
      </c>
      <c r="E27" s="46"/>
      <c r="F27" s="46"/>
    </row>
    <row r="28" spans="1:6" x14ac:dyDescent="0.2">
      <c r="A28" s="31">
        <v>26</v>
      </c>
      <c r="B28" s="47"/>
      <c r="C28" s="44" t="s">
        <v>350</v>
      </c>
      <c r="D28" s="45" t="s">
        <v>123</v>
      </c>
      <c r="E28" s="48"/>
      <c r="F28" s="48"/>
    </row>
    <row r="29" spans="1:6" x14ac:dyDescent="0.2">
      <c r="A29" s="31">
        <v>27</v>
      </c>
      <c r="B29" s="31"/>
      <c r="C29" s="44" t="s">
        <v>351</v>
      </c>
      <c r="D29" s="45" t="s">
        <v>123</v>
      </c>
      <c r="E29" s="31"/>
      <c r="F29" s="31"/>
    </row>
    <row r="30" spans="1:6" x14ac:dyDescent="0.2">
      <c r="A30" s="31">
        <v>28</v>
      </c>
      <c r="B30" s="31"/>
      <c r="C30" s="44" t="s">
        <v>352</v>
      </c>
      <c r="D30" s="45" t="s">
        <v>123</v>
      </c>
      <c r="E30" s="31"/>
      <c r="F30" s="31"/>
    </row>
    <row r="31" spans="1:6" x14ac:dyDescent="0.2">
      <c r="A31" s="31">
        <v>29</v>
      </c>
      <c r="B31" s="31"/>
      <c r="C31" s="44" t="s">
        <v>353</v>
      </c>
      <c r="D31" s="45" t="s">
        <v>123</v>
      </c>
      <c r="E31" s="31"/>
      <c r="F31" s="31"/>
    </row>
    <row r="32" spans="1:6" x14ac:dyDescent="0.2">
      <c r="A32" s="31">
        <v>30</v>
      </c>
      <c r="B32" s="31"/>
      <c r="C32" s="44" t="s">
        <v>352</v>
      </c>
      <c r="D32" s="45" t="s">
        <v>123</v>
      </c>
      <c r="E32" s="31"/>
      <c r="F32" s="31"/>
    </row>
    <row r="33" spans="1:6" x14ac:dyDescent="0.2">
      <c r="A33" s="31">
        <v>31</v>
      </c>
      <c r="B33" s="31"/>
      <c r="C33" s="44" t="s">
        <v>353</v>
      </c>
      <c r="D33" s="45" t="s">
        <v>123</v>
      </c>
      <c r="E33" s="31"/>
      <c r="F33" s="31"/>
    </row>
    <row r="34" spans="1:6" x14ac:dyDescent="0.2">
      <c r="C34" s="49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2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3</v>
      </c>
      <c r="C2" s="50" t="s">
        <v>137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51" t="s">
        <v>283</v>
      </c>
      <c r="D3" s="45" t="s">
        <v>123</v>
      </c>
      <c r="E3" s="45"/>
      <c r="F3" s="45"/>
    </row>
    <row r="4" spans="1:6" x14ac:dyDescent="0.2">
      <c r="A4" s="31">
        <v>2</v>
      </c>
      <c r="B4" s="52"/>
      <c r="C4" s="51" t="s">
        <v>284</v>
      </c>
      <c r="D4" s="37"/>
      <c r="E4" s="45" t="s">
        <v>124</v>
      </c>
      <c r="F4" s="45"/>
    </row>
    <row r="5" spans="1:6" x14ac:dyDescent="0.2">
      <c r="A5" s="31">
        <v>3</v>
      </c>
      <c r="B5" s="52"/>
      <c r="C5" s="51" t="s">
        <v>285</v>
      </c>
      <c r="D5" s="45"/>
      <c r="E5" s="45" t="s">
        <v>124</v>
      </c>
      <c r="F5" s="45"/>
    </row>
    <row r="6" spans="1:6" x14ac:dyDescent="0.2">
      <c r="A6" s="31">
        <v>4</v>
      </c>
      <c r="B6" s="52"/>
      <c r="C6" s="51" t="s">
        <v>286</v>
      </c>
      <c r="D6" s="45"/>
      <c r="E6" s="45" t="s">
        <v>124</v>
      </c>
      <c r="F6" s="45"/>
    </row>
    <row r="7" spans="1:6" x14ac:dyDescent="0.2">
      <c r="A7" s="31">
        <v>5</v>
      </c>
      <c r="B7" s="52"/>
      <c r="C7" s="51" t="s">
        <v>287</v>
      </c>
      <c r="D7" s="45"/>
      <c r="E7" s="45" t="s">
        <v>124</v>
      </c>
      <c r="F7" s="45"/>
    </row>
    <row r="8" spans="1:6" x14ac:dyDescent="0.2">
      <c r="A8" s="31">
        <v>6</v>
      </c>
      <c r="B8" s="52"/>
      <c r="C8" s="51" t="s">
        <v>289</v>
      </c>
      <c r="D8" s="45"/>
      <c r="E8" s="45"/>
      <c r="F8" s="45" t="s">
        <v>282</v>
      </c>
    </row>
    <row r="9" spans="1:6" x14ac:dyDescent="0.2">
      <c r="A9" s="31">
        <v>7</v>
      </c>
      <c r="B9" s="52"/>
      <c r="C9" s="51" t="s">
        <v>288</v>
      </c>
      <c r="D9" s="45"/>
      <c r="E9" s="45" t="s">
        <v>124</v>
      </c>
      <c r="F9" s="45"/>
    </row>
    <row r="10" spans="1:6" x14ac:dyDescent="0.2">
      <c r="A10" s="31">
        <v>8</v>
      </c>
      <c r="B10" s="52"/>
      <c r="C10" s="51" t="s">
        <v>290</v>
      </c>
      <c r="D10" s="45"/>
      <c r="E10" s="45" t="s">
        <v>124</v>
      </c>
      <c r="F10" s="45"/>
    </row>
    <row r="11" spans="1:6" x14ac:dyDescent="0.2">
      <c r="A11" s="31">
        <v>9</v>
      </c>
      <c r="B11" s="52"/>
      <c r="C11" s="51" t="s">
        <v>291</v>
      </c>
      <c r="D11" s="45"/>
      <c r="E11" s="45" t="s">
        <v>124</v>
      </c>
      <c r="F11" s="45"/>
    </row>
    <row r="12" spans="1:6" x14ac:dyDescent="0.2">
      <c r="A12" s="31">
        <v>10</v>
      </c>
      <c r="B12" s="52"/>
      <c r="C12" s="51" t="s">
        <v>292</v>
      </c>
      <c r="D12" s="45"/>
      <c r="E12" s="45" t="s">
        <v>124</v>
      </c>
      <c r="F12" s="45"/>
    </row>
    <row r="13" spans="1:6" x14ac:dyDescent="0.2">
      <c r="A13" s="31">
        <v>11</v>
      </c>
      <c r="B13" s="52"/>
      <c r="C13" s="51" t="s">
        <v>293</v>
      </c>
      <c r="D13" s="45"/>
      <c r="E13" s="45" t="s">
        <v>124</v>
      </c>
      <c r="F13" s="45"/>
    </row>
    <row r="14" spans="1:6" x14ac:dyDescent="0.2">
      <c r="A14" s="31">
        <v>12</v>
      </c>
      <c r="B14" s="52"/>
      <c r="C14" s="51" t="s">
        <v>294</v>
      </c>
      <c r="D14" s="45"/>
      <c r="E14" s="45" t="s">
        <v>124</v>
      </c>
      <c r="F14" s="45"/>
    </row>
    <row r="15" spans="1:6" x14ac:dyDescent="0.2">
      <c r="A15" s="31">
        <v>13</v>
      </c>
      <c r="B15" s="52"/>
      <c r="C15" s="51" t="s">
        <v>295</v>
      </c>
      <c r="D15" s="45"/>
      <c r="E15" s="45" t="s">
        <v>124</v>
      </c>
      <c r="F15" s="45"/>
    </row>
    <row r="16" spans="1:6" x14ac:dyDescent="0.2">
      <c r="A16" s="31">
        <v>14</v>
      </c>
      <c r="B16" s="52"/>
      <c r="C16" s="51" t="s">
        <v>296</v>
      </c>
      <c r="D16" s="45"/>
      <c r="E16" s="45" t="s">
        <v>124</v>
      </c>
      <c r="F16" s="45"/>
    </row>
    <row r="17" spans="1:6" x14ac:dyDescent="0.2">
      <c r="A17" s="31">
        <v>15</v>
      </c>
      <c r="B17" s="52"/>
      <c r="C17" s="51" t="s">
        <v>297</v>
      </c>
      <c r="D17" s="45"/>
      <c r="E17" s="45" t="s">
        <v>124</v>
      </c>
      <c r="F17" s="45"/>
    </row>
    <row r="18" spans="1:6" x14ac:dyDescent="0.2">
      <c r="A18" s="31">
        <v>16</v>
      </c>
      <c r="B18" s="52"/>
      <c r="C18" s="51" t="s">
        <v>298</v>
      </c>
      <c r="D18" s="45" t="s">
        <v>123</v>
      </c>
      <c r="E18" s="45"/>
      <c r="F18" s="45"/>
    </row>
    <row r="19" spans="1:6" x14ac:dyDescent="0.2">
      <c r="A19" s="31">
        <v>17</v>
      </c>
      <c r="B19" s="52"/>
      <c r="C19" s="51" t="s">
        <v>299</v>
      </c>
      <c r="D19" s="45"/>
      <c r="E19" s="45" t="s">
        <v>124</v>
      </c>
      <c r="F19" s="45"/>
    </row>
    <row r="20" spans="1:6" x14ac:dyDescent="0.2">
      <c r="A20" s="31">
        <v>18</v>
      </c>
      <c r="B20" s="52"/>
      <c r="C20" s="51" t="s">
        <v>300</v>
      </c>
      <c r="D20" s="45"/>
      <c r="E20" s="45" t="s">
        <v>124</v>
      </c>
      <c r="F20" s="45"/>
    </row>
    <row r="21" spans="1:6" x14ac:dyDescent="0.2">
      <c r="A21" s="31">
        <v>19</v>
      </c>
      <c r="B21" s="52"/>
      <c r="C21" s="51" t="s">
        <v>301</v>
      </c>
      <c r="D21" s="45"/>
      <c r="E21" s="45" t="s">
        <v>124</v>
      </c>
      <c r="F21" s="45"/>
    </row>
    <row r="22" spans="1:6" x14ac:dyDescent="0.2">
      <c r="A22" s="31">
        <v>20</v>
      </c>
      <c r="B22" s="52"/>
      <c r="C22" s="51" t="s">
        <v>302</v>
      </c>
      <c r="D22" s="45"/>
      <c r="E22" s="45" t="s">
        <v>124</v>
      </c>
      <c r="F22" s="45"/>
    </row>
    <row r="23" spans="1:6" x14ac:dyDescent="0.2">
      <c r="B23" s="53"/>
      <c r="C23" s="54"/>
      <c r="D23" s="54"/>
      <c r="E23" s="54"/>
      <c r="F23" s="54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2.33203125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3</v>
      </c>
      <c r="C2" s="50" t="s">
        <v>138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31" t="s">
        <v>224</v>
      </c>
      <c r="D3" s="45"/>
      <c r="E3" s="45" t="s">
        <v>124</v>
      </c>
      <c r="F3" s="45"/>
    </row>
    <row r="4" spans="1:6" x14ac:dyDescent="0.2">
      <c r="A4" s="31">
        <v>2</v>
      </c>
      <c r="B4" s="52"/>
      <c r="C4" s="31" t="s">
        <v>225</v>
      </c>
      <c r="D4" s="37"/>
      <c r="E4" s="45" t="s">
        <v>124</v>
      </c>
      <c r="F4" s="45"/>
    </row>
    <row r="5" spans="1:6" x14ac:dyDescent="0.2">
      <c r="A5" s="31">
        <v>3</v>
      </c>
      <c r="B5" s="52"/>
      <c r="C5" s="31" t="s">
        <v>226</v>
      </c>
      <c r="D5" s="45"/>
      <c r="E5" s="45" t="s">
        <v>124</v>
      </c>
      <c r="F5" s="45"/>
    </row>
    <row r="6" spans="1:6" x14ac:dyDescent="0.2">
      <c r="A6" s="31">
        <v>4</v>
      </c>
      <c r="B6" s="52"/>
      <c r="C6" s="31" t="s">
        <v>227</v>
      </c>
      <c r="D6" s="45"/>
      <c r="E6" s="45" t="s">
        <v>124</v>
      </c>
      <c r="F6" s="45"/>
    </row>
    <row r="7" spans="1:6" x14ac:dyDescent="0.2">
      <c r="A7" s="31">
        <v>5</v>
      </c>
      <c r="B7" s="52"/>
      <c r="C7" s="31" t="s">
        <v>228</v>
      </c>
      <c r="D7" s="45"/>
      <c r="E7" s="45" t="s">
        <v>124</v>
      </c>
      <c r="F7" s="45"/>
    </row>
    <row r="8" spans="1:6" x14ac:dyDescent="0.2">
      <c r="A8" s="31">
        <v>6</v>
      </c>
      <c r="B8" s="52"/>
      <c r="C8" s="31" t="s">
        <v>229</v>
      </c>
      <c r="D8" s="45"/>
      <c r="E8" s="45" t="s">
        <v>124</v>
      </c>
      <c r="F8" s="45"/>
    </row>
    <row r="9" spans="1:6" x14ac:dyDescent="0.2">
      <c r="A9" s="31">
        <v>7</v>
      </c>
      <c r="B9" s="52"/>
      <c r="C9" s="31" t="s">
        <v>230</v>
      </c>
      <c r="D9" s="45"/>
      <c r="E9" s="45" t="s">
        <v>124</v>
      </c>
      <c r="F9" s="45"/>
    </row>
    <row r="10" spans="1:6" x14ac:dyDescent="0.2">
      <c r="A10" s="31">
        <v>8</v>
      </c>
      <c r="B10" s="52"/>
      <c r="C10" s="31" t="s">
        <v>231</v>
      </c>
      <c r="D10" s="45"/>
      <c r="E10" s="45" t="s">
        <v>124</v>
      </c>
      <c r="F10" s="45"/>
    </row>
    <row r="11" spans="1:6" x14ac:dyDescent="0.2">
      <c r="A11" s="31">
        <v>9</v>
      </c>
      <c r="B11" s="52"/>
      <c r="C11" s="31" t="s">
        <v>232</v>
      </c>
      <c r="D11" s="45"/>
      <c r="E11" s="45" t="s">
        <v>124</v>
      </c>
      <c r="F11" s="45"/>
    </row>
    <row r="12" spans="1:6" x14ac:dyDescent="0.2">
      <c r="A12" s="31">
        <v>10</v>
      </c>
      <c r="B12" s="52"/>
      <c r="C12" s="31" t="s">
        <v>233</v>
      </c>
      <c r="D12" s="45"/>
      <c r="E12" s="45" t="s">
        <v>124</v>
      </c>
      <c r="F12" s="45"/>
    </row>
    <row r="13" spans="1:6" x14ac:dyDescent="0.2">
      <c r="A13" s="31">
        <v>11</v>
      </c>
      <c r="B13" s="52"/>
      <c r="C13" s="31" t="s">
        <v>234</v>
      </c>
      <c r="D13" s="45"/>
      <c r="E13" s="45" t="s">
        <v>124</v>
      </c>
      <c r="F13" s="45"/>
    </row>
    <row r="14" spans="1:6" x14ac:dyDescent="0.2">
      <c r="A14" s="31">
        <v>12</v>
      </c>
      <c r="B14" s="52"/>
      <c r="C14" s="31" t="s">
        <v>235</v>
      </c>
      <c r="D14" s="45"/>
      <c r="E14" s="45" t="s">
        <v>124</v>
      </c>
      <c r="F14" s="45"/>
    </row>
    <row r="15" spans="1:6" x14ac:dyDescent="0.2">
      <c r="A15" s="31">
        <v>13</v>
      </c>
      <c r="B15" s="52"/>
      <c r="C15" s="31" t="s">
        <v>236</v>
      </c>
      <c r="D15" s="45"/>
      <c r="E15" s="45" t="s">
        <v>124</v>
      </c>
      <c r="F15" s="45"/>
    </row>
    <row r="16" spans="1:6" x14ac:dyDescent="0.2">
      <c r="A16" s="31">
        <v>14</v>
      </c>
      <c r="B16" s="52"/>
      <c r="C16" s="31" t="s">
        <v>237</v>
      </c>
      <c r="D16" s="45"/>
      <c r="E16" s="45" t="s">
        <v>124</v>
      </c>
      <c r="F16" s="45"/>
    </row>
    <row r="17" spans="1:7" x14ac:dyDescent="0.2">
      <c r="A17" s="31">
        <v>15</v>
      </c>
      <c r="B17" s="52"/>
      <c r="C17" s="31" t="s">
        <v>238</v>
      </c>
      <c r="D17" s="45"/>
      <c r="E17" s="45" t="s">
        <v>124</v>
      </c>
      <c r="F17" s="45"/>
    </row>
    <row r="18" spans="1:7" x14ac:dyDescent="0.2">
      <c r="A18" s="31">
        <v>16</v>
      </c>
      <c r="B18" s="52"/>
      <c r="C18" s="31" t="s">
        <v>239</v>
      </c>
      <c r="D18" s="45"/>
      <c r="E18" s="45" t="s">
        <v>124</v>
      </c>
      <c r="F18" s="45"/>
    </row>
    <row r="19" spans="1:7" x14ac:dyDescent="0.2">
      <c r="A19" s="31">
        <v>17</v>
      </c>
      <c r="B19" s="52"/>
      <c r="C19" s="31" t="s">
        <v>240</v>
      </c>
      <c r="D19" s="45"/>
      <c r="E19" s="45" t="s">
        <v>124</v>
      </c>
      <c r="F19" s="45"/>
    </row>
    <row r="20" spans="1:7" x14ac:dyDescent="0.2">
      <c r="B20" s="53"/>
      <c r="C20" s="54"/>
      <c r="D20" s="54"/>
      <c r="E20" s="54"/>
      <c r="F20" s="54"/>
    </row>
    <row r="22" spans="1:7" x14ac:dyDescent="0.2">
      <c r="G22" s="69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opLeftCell="A164" zoomScale="125" zoomScaleNormal="125" zoomScalePageLayoutView="125" workbookViewId="0"/>
  </sheetViews>
  <sheetFormatPr baseColWidth="10" defaultRowHeight="16" x14ac:dyDescent="0.2"/>
  <cols>
    <col min="3" max="3" width="32.6640625" customWidth="1"/>
  </cols>
  <sheetData>
    <row r="1" spans="1:4" x14ac:dyDescent="0.2">
      <c r="A1" s="70" t="s">
        <v>538</v>
      </c>
    </row>
    <row r="2" spans="1:4" x14ac:dyDescent="0.2">
      <c r="A2" s="2"/>
      <c r="B2" s="88">
        <v>1</v>
      </c>
      <c r="C2" s="23" t="s">
        <v>537</v>
      </c>
      <c r="D2" s="73" t="s">
        <v>116</v>
      </c>
    </row>
    <row r="3" spans="1:4" ht="17" x14ac:dyDescent="0.2">
      <c r="A3" s="2">
        <v>1</v>
      </c>
      <c r="B3" s="1"/>
      <c r="C3" s="110" t="s">
        <v>715</v>
      </c>
      <c r="D3" s="109" t="s">
        <v>282</v>
      </c>
    </row>
    <row r="4" spans="1:4" ht="17" x14ac:dyDescent="0.2">
      <c r="A4" s="2">
        <v>2</v>
      </c>
      <c r="B4" s="1"/>
      <c r="C4" s="110" t="s">
        <v>716</v>
      </c>
      <c r="D4" s="109" t="s">
        <v>282</v>
      </c>
    </row>
    <row r="5" spans="1:4" ht="17" x14ac:dyDescent="0.2">
      <c r="A5" s="2">
        <v>3</v>
      </c>
      <c r="B5" s="1"/>
      <c r="C5" s="110" t="s">
        <v>717</v>
      </c>
      <c r="D5" s="109" t="s">
        <v>282</v>
      </c>
    </row>
    <row r="6" spans="1:4" ht="17" x14ac:dyDescent="0.2">
      <c r="A6" s="2">
        <v>4</v>
      </c>
      <c r="B6" s="1"/>
      <c r="C6" s="110" t="s">
        <v>718</v>
      </c>
      <c r="D6" s="109" t="s">
        <v>282</v>
      </c>
    </row>
    <row r="7" spans="1:4" ht="17" x14ac:dyDescent="0.2">
      <c r="A7" s="2">
        <v>5</v>
      </c>
      <c r="B7" s="1"/>
      <c r="C7" s="110" t="s">
        <v>719</v>
      </c>
      <c r="D7" s="109" t="s">
        <v>282</v>
      </c>
    </row>
    <row r="8" spans="1:4" ht="17" x14ac:dyDescent="0.2">
      <c r="A8" s="2">
        <v>6</v>
      </c>
      <c r="B8" s="1"/>
      <c r="C8" s="110" t="s">
        <v>303</v>
      </c>
      <c r="D8" s="109" t="s">
        <v>282</v>
      </c>
    </row>
    <row r="9" spans="1:4" ht="17" x14ac:dyDescent="0.2">
      <c r="A9" s="2">
        <v>7</v>
      </c>
      <c r="B9" s="1"/>
      <c r="C9" s="110" t="s">
        <v>720</v>
      </c>
      <c r="D9" s="109" t="s">
        <v>282</v>
      </c>
    </row>
    <row r="10" spans="1:4" ht="17" x14ac:dyDescent="0.2">
      <c r="A10" s="2">
        <v>8</v>
      </c>
      <c r="B10" s="1"/>
      <c r="C10" s="110" t="s">
        <v>721</v>
      </c>
      <c r="D10" s="109" t="s">
        <v>282</v>
      </c>
    </row>
    <row r="11" spans="1:4" ht="17" x14ac:dyDescent="0.2">
      <c r="A11" s="2">
        <v>9</v>
      </c>
      <c r="B11" s="1"/>
      <c r="C11" s="110" t="s">
        <v>722</v>
      </c>
      <c r="D11" s="109" t="s">
        <v>282</v>
      </c>
    </row>
    <row r="12" spans="1:4" ht="17" x14ac:dyDescent="0.2">
      <c r="A12" s="2">
        <v>10</v>
      </c>
      <c r="B12" s="1"/>
      <c r="C12" s="110" t="s">
        <v>199</v>
      </c>
      <c r="D12" s="109" t="s">
        <v>282</v>
      </c>
    </row>
    <row r="13" spans="1:4" ht="17" x14ac:dyDescent="0.2">
      <c r="A13" s="2">
        <v>11</v>
      </c>
      <c r="B13" s="1"/>
      <c r="C13" s="110" t="s">
        <v>723</v>
      </c>
      <c r="D13" s="109" t="s">
        <v>282</v>
      </c>
    </row>
    <row r="14" spans="1:4" ht="17" x14ac:dyDescent="0.2">
      <c r="A14" s="2">
        <v>12</v>
      </c>
      <c r="B14" s="1"/>
      <c r="C14" s="110" t="s">
        <v>724</v>
      </c>
      <c r="D14" s="109" t="s">
        <v>282</v>
      </c>
    </row>
    <row r="15" spans="1:4" ht="17" x14ac:dyDescent="0.2">
      <c r="A15" s="2">
        <v>13</v>
      </c>
      <c r="B15" s="1"/>
      <c r="C15" s="110" t="s">
        <v>725</v>
      </c>
      <c r="D15" s="109" t="s">
        <v>282</v>
      </c>
    </row>
    <row r="16" spans="1:4" ht="17" x14ac:dyDescent="0.2">
      <c r="A16" s="2">
        <v>14</v>
      </c>
      <c r="B16" s="1"/>
      <c r="C16" s="110" t="s">
        <v>726</v>
      </c>
      <c r="D16" s="109" t="s">
        <v>282</v>
      </c>
    </row>
    <row r="17" spans="1:4" ht="17" x14ac:dyDescent="0.2">
      <c r="A17" s="2">
        <v>15</v>
      </c>
      <c r="B17" s="1"/>
      <c r="C17" s="110" t="s">
        <v>727</v>
      </c>
      <c r="D17" s="109" t="s">
        <v>282</v>
      </c>
    </row>
    <row r="18" spans="1:4" ht="17" x14ac:dyDescent="0.2">
      <c r="A18" s="2">
        <v>16</v>
      </c>
      <c r="B18" s="1"/>
      <c r="C18" s="110" t="s">
        <v>728</v>
      </c>
      <c r="D18" s="109" t="s">
        <v>282</v>
      </c>
    </row>
    <row r="19" spans="1:4" ht="17" x14ac:dyDescent="0.2">
      <c r="A19" s="2">
        <v>17</v>
      </c>
      <c r="B19" s="1"/>
      <c r="C19" s="110" t="s">
        <v>729</v>
      </c>
      <c r="D19" s="109" t="s">
        <v>282</v>
      </c>
    </row>
    <row r="20" spans="1:4" ht="17" x14ac:dyDescent="0.2">
      <c r="A20" s="2">
        <v>18</v>
      </c>
      <c r="B20" s="1"/>
      <c r="C20" s="110" t="s">
        <v>730</v>
      </c>
      <c r="D20" s="109" t="s">
        <v>282</v>
      </c>
    </row>
    <row r="21" spans="1:4" ht="17" x14ac:dyDescent="0.2">
      <c r="A21" s="2">
        <v>19</v>
      </c>
      <c r="B21" s="1"/>
      <c r="C21" s="110" t="s">
        <v>731</v>
      </c>
      <c r="D21" s="109" t="s">
        <v>282</v>
      </c>
    </row>
    <row r="22" spans="1:4" ht="17" x14ac:dyDescent="0.2">
      <c r="A22" s="2">
        <v>20</v>
      </c>
      <c r="B22" s="1"/>
      <c r="C22" s="110" t="s">
        <v>732</v>
      </c>
      <c r="D22" s="109" t="s">
        <v>282</v>
      </c>
    </row>
    <row r="23" spans="1:4" ht="17" x14ac:dyDescent="0.2">
      <c r="A23" s="2">
        <v>21</v>
      </c>
      <c r="B23" s="1"/>
      <c r="C23" s="110" t="s">
        <v>733</v>
      </c>
      <c r="D23" s="109" t="s">
        <v>282</v>
      </c>
    </row>
    <row r="24" spans="1:4" ht="17" x14ac:dyDescent="0.2">
      <c r="A24" s="2">
        <v>22</v>
      </c>
      <c r="B24" s="1"/>
      <c r="C24" s="110" t="s">
        <v>734</v>
      </c>
      <c r="D24" s="109" t="s">
        <v>282</v>
      </c>
    </row>
    <row r="25" spans="1:4" ht="17" x14ac:dyDescent="0.2">
      <c r="A25" s="2">
        <v>23</v>
      </c>
      <c r="B25" s="1"/>
      <c r="C25" s="110" t="s">
        <v>735</v>
      </c>
      <c r="D25" s="109" t="s">
        <v>282</v>
      </c>
    </row>
    <row r="26" spans="1:4" ht="17" x14ac:dyDescent="0.2">
      <c r="A26" s="2">
        <v>24</v>
      </c>
      <c r="B26" s="1"/>
      <c r="C26" s="110" t="s">
        <v>736</v>
      </c>
      <c r="D26" s="109" t="s">
        <v>282</v>
      </c>
    </row>
    <row r="27" spans="1:4" ht="17" x14ac:dyDescent="0.2">
      <c r="A27" s="2">
        <v>25</v>
      </c>
      <c r="B27" s="87"/>
      <c r="C27" s="110" t="s">
        <v>737</v>
      </c>
      <c r="D27" s="109" t="s">
        <v>282</v>
      </c>
    </row>
    <row r="28" spans="1:4" ht="17" x14ac:dyDescent="0.2">
      <c r="A28" s="2">
        <v>26</v>
      </c>
      <c r="B28" s="2"/>
      <c r="C28" s="110" t="s">
        <v>738</v>
      </c>
      <c r="D28" s="109" t="s">
        <v>282</v>
      </c>
    </row>
    <row r="29" spans="1:4" ht="17" x14ac:dyDescent="0.2">
      <c r="A29" s="2">
        <v>27</v>
      </c>
      <c r="B29" s="2"/>
      <c r="C29" s="110" t="s">
        <v>739</v>
      </c>
      <c r="D29" s="109" t="s">
        <v>282</v>
      </c>
    </row>
    <row r="30" spans="1:4" ht="17" x14ac:dyDescent="0.2">
      <c r="A30" s="2">
        <v>28</v>
      </c>
      <c r="B30" s="2"/>
      <c r="C30" s="110" t="s">
        <v>740</v>
      </c>
      <c r="D30" s="109" t="s">
        <v>282</v>
      </c>
    </row>
    <row r="31" spans="1:4" ht="17" x14ac:dyDescent="0.2">
      <c r="A31" s="2">
        <v>29</v>
      </c>
      <c r="B31" s="2"/>
      <c r="C31" s="110" t="s">
        <v>741</v>
      </c>
      <c r="D31" s="109" t="s">
        <v>282</v>
      </c>
    </row>
    <row r="32" spans="1:4" ht="17" x14ac:dyDescent="0.2">
      <c r="A32" s="2">
        <v>30</v>
      </c>
      <c r="B32" s="2"/>
      <c r="C32" s="110" t="s">
        <v>742</v>
      </c>
      <c r="D32" s="109" t="s">
        <v>282</v>
      </c>
    </row>
    <row r="33" spans="1:4" ht="17" x14ac:dyDescent="0.2">
      <c r="A33" s="2">
        <v>31</v>
      </c>
      <c r="B33" s="2"/>
      <c r="C33" s="110" t="s">
        <v>743</v>
      </c>
      <c r="D33" s="109" t="s">
        <v>282</v>
      </c>
    </row>
    <row r="34" spans="1:4" ht="17" x14ac:dyDescent="0.2">
      <c r="A34" s="2">
        <v>32</v>
      </c>
      <c r="B34" s="2"/>
      <c r="C34" s="110" t="s">
        <v>1426</v>
      </c>
      <c r="D34" s="109" t="s">
        <v>282</v>
      </c>
    </row>
    <row r="35" spans="1:4" ht="17" x14ac:dyDescent="0.2">
      <c r="A35" s="2">
        <v>33</v>
      </c>
      <c r="B35" s="2"/>
      <c r="C35" s="110" t="s">
        <v>744</v>
      </c>
      <c r="D35" s="109" t="s">
        <v>282</v>
      </c>
    </row>
    <row r="36" spans="1:4" ht="17" x14ac:dyDescent="0.2">
      <c r="A36" s="2">
        <v>34</v>
      </c>
      <c r="B36" s="2"/>
      <c r="C36" s="110" t="s">
        <v>745</v>
      </c>
      <c r="D36" s="109" t="s">
        <v>282</v>
      </c>
    </row>
    <row r="37" spans="1:4" ht="17" x14ac:dyDescent="0.2">
      <c r="A37" s="2">
        <v>35</v>
      </c>
      <c r="B37" s="2"/>
      <c r="C37" s="110" t="s">
        <v>746</v>
      </c>
      <c r="D37" s="109" t="s">
        <v>282</v>
      </c>
    </row>
    <row r="38" spans="1:4" ht="17" x14ac:dyDescent="0.2">
      <c r="A38" s="2">
        <v>36</v>
      </c>
      <c r="B38" s="2"/>
      <c r="C38" s="110" t="s">
        <v>747</v>
      </c>
      <c r="D38" s="109" t="s">
        <v>282</v>
      </c>
    </row>
    <row r="39" spans="1:4" ht="17" x14ac:dyDescent="0.2">
      <c r="A39" s="2">
        <v>37</v>
      </c>
      <c r="B39" s="2"/>
      <c r="C39" s="110" t="s">
        <v>748</v>
      </c>
      <c r="D39" s="109" t="s">
        <v>282</v>
      </c>
    </row>
    <row r="40" spans="1:4" ht="17" x14ac:dyDescent="0.2">
      <c r="A40" s="2">
        <v>38</v>
      </c>
      <c r="B40" s="2"/>
      <c r="C40" s="110" t="s">
        <v>749</v>
      </c>
      <c r="D40" s="109" t="s">
        <v>282</v>
      </c>
    </row>
    <row r="41" spans="1:4" ht="17" x14ac:dyDescent="0.2">
      <c r="A41" s="2">
        <v>39</v>
      </c>
      <c r="B41" s="2"/>
      <c r="C41" s="110" t="s">
        <v>750</v>
      </c>
      <c r="D41" s="109" t="s">
        <v>282</v>
      </c>
    </row>
    <row r="42" spans="1:4" ht="17" x14ac:dyDescent="0.2">
      <c r="A42" s="2">
        <v>40</v>
      </c>
      <c r="B42" s="2"/>
      <c r="C42" s="110" t="s">
        <v>751</v>
      </c>
      <c r="D42" s="109" t="s">
        <v>282</v>
      </c>
    </row>
    <row r="43" spans="1:4" ht="17" x14ac:dyDescent="0.2">
      <c r="A43" s="2">
        <v>41</v>
      </c>
      <c r="B43" s="2"/>
      <c r="C43" s="110" t="s">
        <v>752</v>
      </c>
      <c r="D43" s="109" t="s">
        <v>282</v>
      </c>
    </row>
    <row r="44" spans="1:4" ht="17" x14ac:dyDescent="0.2">
      <c r="A44" s="2">
        <v>42</v>
      </c>
      <c r="B44" s="2"/>
      <c r="C44" s="110" t="s">
        <v>753</v>
      </c>
      <c r="D44" s="109" t="s">
        <v>282</v>
      </c>
    </row>
    <row r="45" spans="1:4" ht="17" x14ac:dyDescent="0.2">
      <c r="A45" s="2">
        <v>43</v>
      </c>
      <c r="B45" s="2"/>
      <c r="C45" s="110" t="s">
        <v>754</v>
      </c>
      <c r="D45" s="109" t="s">
        <v>282</v>
      </c>
    </row>
    <row r="46" spans="1:4" ht="17" x14ac:dyDescent="0.2">
      <c r="A46" s="2">
        <v>44</v>
      </c>
      <c r="B46" s="2"/>
      <c r="C46" s="110" t="s">
        <v>755</v>
      </c>
      <c r="D46" s="109" t="s">
        <v>282</v>
      </c>
    </row>
    <row r="47" spans="1:4" ht="17" x14ac:dyDescent="0.2">
      <c r="A47" s="2">
        <v>45</v>
      </c>
      <c r="B47" s="2"/>
      <c r="C47" s="110" t="s">
        <v>756</v>
      </c>
      <c r="D47" s="109" t="s">
        <v>282</v>
      </c>
    </row>
    <row r="48" spans="1:4" ht="17" x14ac:dyDescent="0.2">
      <c r="A48" s="2">
        <v>46</v>
      </c>
      <c r="B48" s="2"/>
      <c r="C48" s="110" t="s">
        <v>757</v>
      </c>
      <c r="D48" s="109" t="s">
        <v>282</v>
      </c>
    </row>
    <row r="49" spans="1:4" ht="17" x14ac:dyDescent="0.2">
      <c r="A49" s="2">
        <v>47</v>
      </c>
      <c r="B49" s="2"/>
      <c r="C49" s="110" t="s">
        <v>758</v>
      </c>
      <c r="D49" s="109" t="s">
        <v>282</v>
      </c>
    </row>
    <row r="50" spans="1:4" ht="17" x14ac:dyDescent="0.2">
      <c r="A50" s="2">
        <v>48</v>
      </c>
      <c r="B50" s="2"/>
      <c r="C50" s="110" t="s">
        <v>759</v>
      </c>
      <c r="D50" s="109" t="s">
        <v>282</v>
      </c>
    </row>
    <row r="51" spans="1:4" ht="17" x14ac:dyDescent="0.2">
      <c r="A51" s="2">
        <v>49</v>
      </c>
      <c r="B51" s="2"/>
      <c r="C51" s="110" t="s">
        <v>760</v>
      </c>
      <c r="D51" s="109" t="s">
        <v>282</v>
      </c>
    </row>
    <row r="52" spans="1:4" ht="17" x14ac:dyDescent="0.2">
      <c r="A52" s="2">
        <v>50</v>
      </c>
      <c r="B52" s="2"/>
      <c r="C52" s="110" t="s">
        <v>761</v>
      </c>
      <c r="D52" s="109" t="s">
        <v>282</v>
      </c>
    </row>
    <row r="53" spans="1:4" ht="17" x14ac:dyDescent="0.2">
      <c r="A53" s="2">
        <v>51</v>
      </c>
      <c r="B53" s="2"/>
      <c r="C53" s="110" t="s">
        <v>762</v>
      </c>
      <c r="D53" s="109" t="s">
        <v>282</v>
      </c>
    </row>
    <row r="54" spans="1:4" ht="17" x14ac:dyDescent="0.2">
      <c r="A54" s="2">
        <v>52</v>
      </c>
      <c r="B54" s="2"/>
      <c r="C54" s="110" t="s">
        <v>763</v>
      </c>
      <c r="D54" s="109" t="s">
        <v>282</v>
      </c>
    </row>
    <row r="55" spans="1:4" ht="17" x14ac:dyDescent="0.2">
      <c r="A55" s="2">
        <v>53</v>
      </c>
      <c r="B55" s="2"/>
      <c r="C55" s="110" t="s">
        <v>764</v>
      </c>
      <c r="D55" s="109" t="s">
        <v>282</v>
      </c>
    </row>
    <row r="56" spans="1:4" ht="17" x14ac:dyDescent="0.2">
      <c r="A56" s="2">
        <v>54</v>
      </c>
      <c r="B56" s="2"/>
      <c r="C56" s="110" t="s">
        <v>765</v>
      </c>
      <c r="D56" s="109" t="s">
        <v>282</v>
      </c>
    </row>
    <row r="57" spans="1:4" ht="17" x14ac:dyDescent="0.2">
      <c r="A57" s="2">
        <v>55</v>
      </c>
      <c r="B57" s="2"/>
      <c r="C57" s="110" t="s">
        <v>363</v>
      </c>
      <c r="D57" s="109" t="s">
        <v>282</v>
      </c>
    </row>
    <row r="58" spans="1:4" ht="17" x14ac:dyDescent="0.2">
      <c r="A58" s="2">
        <v>56</v>
      </c>
      <c r="B58" s="2"/>
      <c r="C58" s="110" t="s">
        <v>766</v>
      </c>
      <c r="D58" s="109" t="s">
        <v>282</v>
      </c>
    </row>
    <row r="59" spans="1:4" ht="17" x14ac:dyDescent="0.2">
      <c r="A59" s="2">
        <v>57</v>
      </c>
      <c r="B59" s="2"/>
      <c r="C59" s="110" t="s">
        <v>767</v>
      </c>
      <c r="D59" s="109" t="s">
        <v>282</v>
      </c>
    </row>
    <row r="60" spans="1:4" ht="17" x14ac:dyDescent="0.2">
      <c r="A60" s="2">
        <v>58</v>
      </c>
      <c r="B60" s="2"/>
      <c r="C60" s="110" t="s">
        <v>768</v>
      </c>
      <c r="D60" s="109" t="s">
        <v>282</v>
      </c>
    </row>
    <row r="61" spans="1:4" ht="17" x14ac:dyDescent="0.2">
      <c r="A61" s="2">
        <v>59</v>
      </c>
      <c r="B61" s="2"/>
      <c r="C61" s="110" t="s">
        <v>769</v>
      </c>
      <c r="D61" s="109" t="s">
        <v>282</v>
      </c>
    </row>
    <row r="62" spans="1:4" ht="17" x14ac:dyDescent="0.2">
      <c r="A62" s="2">
        <v>60</v>
      </c>
      <c r="B62" s="2"/>
      <c r="C62" s="110" t="s">
        <v>770</v>
      </c>
      <c r="D62" s="109" t="s">
        <v>282</v>
      </c>
    </row>
    <row r="63" spans="1:4" ht="17" x14ac:dyDescent="0.2">
      <c r="A63" s="2">
        <v>61</v>
      </c>
      <c r="B63" s="2"/>
      <c r="C63" s="110" t="s">
        <v>771</v>
      </c>
      <c r="D63" s="109" t="s">
        <v>282</v>
      </c>
    </row>
    <row r="64" spans="1:4" ht="17" x14ac:dyDescent="0.2">
      <c r="A64" s="2">
        <v>62</v>
      </c>
      <c r="B64" s="2"/>
      <c r="C64" s="110" t="s">
        <v>772</v>
      </c>
      <c r="D64" s="109" t="s">
        <v>282</v>
      </c>
    </row>
    <row r="65" spans="1:4" ht="17" x14ac:dyDescent="0.2">
      <c r="A65" s="2">
        <v>63</v>
      </c>
      <c r="B65" s="2"/>
      <c r="C65" s="110" t="s">
        <v>773</v>
      </c>
      <c r="D65" s="109" t="s">
        <v>282</v>
      </c>
    </row>
    <row r="66" spans="1:4" ht="17" x14ac:dyDescent="0.2">
      <c r="A66" s="2">
        <v>64</v>
      </c>
      <c r="B66" s="2"/>
      <c r="C66" s="110" t="s">
        <v>774</v>
      </c>
      <c r="D66" s="109" t="s">
        <v>282</v>
      </c>
    </row>
    <row r="67" spans="1:4" ht="17" x14ac:dyDescent="0.2">
      <c r="A67" s="2">
        <v>65</v>
      </c>
      <c r="B67" s="2"/>
      <c r="C67" s="110" t="s">
        <v>775</v>
      </c>
      <c r="D67" s="109" t="s">
        <v>282</v>
      </c>
    </row>
    <row r="68" spans="1:4" ht="17" x14ac:dyDescent="0.2">
      <c r="A68" s="2">
        <v>66</v>
      </c>
      <c r="B68" s="2"/>
      <c r="C68" s="110" t="s">
        <v>776</v>
      </c>
      <c r="D68" s="109" t="s">
        <v>282</v>
      </c>
    </row>
    <row r="69" spans="1:4" ht="17" x14ac:dyDescent="0.2">
      <c r="A69" s="2">
        <v>67</v>
      </c>
      <c r="B69" s="2"/>
      <c r="C69" s="110" t="s">
        <v>777</v>
      </c>
      <c r="D69" s="109" t="s">
        <v>282</v>
      </c>
    </row>
    <row r="70" spans="1:4" ht="17" x14ac:dyDescent="0.2">
      <c r="A70" s="2">
        <v>68</v>
      </c>
      <c r="B70" s="2"/>
      <c r="C70" s="110" t="s">
        <v>778</v>
      </c>
      <c r="D70" s="109" t="s">
        <v>282</v>
      </c>
    </row>
    <row r="71" spans="1:4" ht="17" x14ac:dyDescent="0.2">
      <c r="A71" s="2">
        <v>69</v>
      </c>
      <c r="B71" s="2"/>
      <c r="C71" s="110" t="s">
        <v>779</v>
      </c>
      <c r="D71" s="109" t="s">
        <v>282</v>
      </c>
    </row>
    <row r="72" spans="1:4" ht="17" x14ac:dyDescent="0.2">
      <c r="A72" s="2">
        <v>70</v>
      </c>
      <c r="B72" s="2"/>
      <c r="C72" s="110" t="s">
        <v>780</v>
      </c>
      <c r="D72" s="109" t="s">
        <v>282</v>
      </c>
    </row>
    <row r="73" spans="1:4" ht="17" x14ac:dyDescent="0.2">
      <c r="A73" s="2">
        <v>71</v>
      </c>
      <c r="B73" s="2"/>
      <c r="C73" s="110" t="s">
        <v>781</v>
      </c>
      <c r="D73" s="109" t="s">
        <v>282</v>
      </c>
    </row>
    <row r="74" spans="1:4" ht="17" x14ac:dyDescent="0.2">
      <c r="A74" s="2">
        <v>72</v>
      </c>
      <c r="B74" s="2"/>
      <c r="C74" s="110" t="s">
        <v>782</v>
      </c>
      <c r="D74" s="109" t="s">
        <v>282</v>
      </c>
    </row>
    <row r="75" spans="1:4" ht="17" x14ac:dyDescent="0.2">
      <c r="A75" s="2">
        <v>73</v>
      </c>
      <c r="B75" s="2"/>
      <c r="C75" s="110" t="s">
        <v>783</v>
      </c>
      <c r="D75" s="109" t="s">
        <v>282</v>
      </c>
    </row>
    <row r="76" spans="1:4" ht="17" x14ac:dyDescent="0.2">
      <c r="A76" s="2">
        <v>74</v>
      </c>
      <c r="B76" s="2"/>
      <c r="C76" s="110" t="s">
        <v>784</v>
      </c>
      <c r="D76" s="109" t="s">
        <v>282</v>
      </c>
    </row>
    <row r="77" spans="1:4" ht="17" x14ac:dyDescent="0.2">
      <c r="A77" s="2">
        <v>75</v>
      </c>
      <c r="B77" s="2"/>
      <c r="C77" s="110" t="s">
        <v>785</v>
      </c>
      <c r="D77" s="109" t="s">
        <v>282</v>
      </c>
    </row>
    <row r="78" spans="1:4" ht="17" x14ac:dyDescent="0.2">
      <c r="A78" s="2">
        <v>76</v>
      </c>
      <c r="B78" s="2"/>
      <c r="C78" s="110" t="s">
        <v>786</v>
      </c>
      <c r="D78" s="109" t="s">
        <v>282</v>
      </c>
    </row>
    <row r="79" spans="1:4" ht="17" x14ac:dyDescent="0.2">
      <c r="A79" s="2">
        <v>77</v>
      </c>
      <c r="B79" s="2"/>
      <c r="C79" s="110" t="s">
        <v>787</v>
      </c>
      <c r="D79" s="109" t="s">
        <v>282</v>
      </c>
    </row>
    <row r="80" spans="1:4" ht="17" x14ac:dyDescent="0.2">
      <c r="A80" s="2">
        <v>78</v>
      </c>
      <c r="B80" s="2"/>
      <c r="C80" s="110" t="s">
        <v>788</v>
      </c>
      <c r="D80" s="109" t="s">
        <v>282</v>
      </c>
    </row>
    <row r="81" spans="1:4" ht="17" x14ac:dyDescent="0.2">
      <c r="A81" s="2">
        <v>79</v>
      </c>
      <c r="B81" s="2"/>
      <c r="C81" s="110" t="s">
        <v>789</v>
      </c>
      <c r="D81" s="109" t="s">
        <v>282</v>
      </c>
    </row>
    <row r="82" spans="1:4" ht="17" x14ac:dyDescent="0.2">
      <c r="A82" s="2">
        <v>80</v>
      </c>
      <c r="B82" s="2"/>
      <c r="C82" s="110" t="s">
        <v>790</v>
      </c>
      <c r="D82" s="109" t="s">
        <v>282</v>
      </c>
    </row>
    <row r="83" spans="1:4" ht="17" x14ac:dyDescent="0.2">
      <c r="A83" s="2">
        <v>81</v>
      </c>
      <c r="B83" s="2"/>
      <c r="C83" s="110" t="s">
        <v>791</v>
      </c>
      <c r="D83" s="109" t="s">
        <v>282</v>
      </c>
    </row>
    <row r="84" spans="1:4" ht="17" x14ac:dyDescent="0.2">
      <c r="A84" s="2">
        <v>82</v>
      </c>
      <c r="B84" s="2"/>
      <c r="C84" s="110" t="s">
        <v>792</v>
      </c>
      <c r="D84" s="109" t="s">
        <v>282</v>
      </c>
    </row>
    <row r="85" spans="1:4" ht="17" x14ac:dyDescent="0.2">
      <c r="A85" s="2">
        <v>83</v>
      </c>
      <c r="B85" s="2"/>
      <c r="C85" s="110" t="s">
        <v>793</v>
      </c>
      <c r="D85" s="109" t="s">
        <v>282</v>
      </c>
    </row>
    <row r="86" spans="1:4" ht="17" x14ac:dyDescent="0.2">
      <c r="A86" s="2">
        <v>84</v>
      </c>
      <c r="B86" s="2"/>
      <c r="C86" s="110" t="s">
        <v>794</v>
      </c>
      <c r="D86" s="109" t="s">
        <v>282</v>
      </c>
    </row>
    <row r="87" spans="1:4" ht="17" x14ac:dyDescent="0.2">
      <c r="A87" s="2">
        <v>85</v>
      </c>
      <c r="B87" s="2"/>
      <c r="C87" s="110" t="s">
        <v>795</v>
      </c>
      <c r="D87" s="109" t="s">
        <v>282</v>
      </c>
    </row>
    <row r="88" spans="1:4" ht="17" x14ac:dyDescent="0.2">
      <c r="A88" s="2">
        <v>86</v>
      </c>
      <c r="B88" s="2"/>
      <c r="C88" s="110" t="s">
        <v>796</v>
      </c>
      <c r="D88" s="109" t="s">
        <v>282</v>
      </c>
    </row>
    <row r="89" spans="1:4" ht="17" x14ac:dyDescent="0.2">
      <c r="A89" s="2">
        <v>87</v>
      </c>
      <c r="B89" s="2"/>
      <c r="C89" s="110" t="s">
        <v>797</v>
      </c>
      <c r="D89" s="109" t="s">
        <v>282</v>
      </c>
    </row>
    <row r="90" spans="1:4" ht="17" x14ac:dyDescent="0.2">
      <c r="A90" s="2">
        <v>88</v>
      </c>
      <c r="B90" s="2"/>
      <c r="C90" s="110" t="s">
        <v>798</v>
      </c>
      <c r="D90" s="109" t="s">
        <v>282</v>
      </c>
    </row>
    <row r="91" spans="1:4" ht="17" x14ac:dyDescent="0.2">
      <c r="A91" s="2">
        <v>89</v>
      </c>
      <c r="B91" s="2"/>
      <c r="C91" s="110" t="s">
        <v>799</v>
      </c>
      <c r="D91" s="109" t="s">
        <v>282</v>
      </c>
    </row>
    <row r="92" spans="1:4" ht="17" x14ac:dyDescent="0.2">
      <c r="A92" s="2">
        <v>90</v>
      </c>
      <c r="B92" s="2"/>
      <c r="C92" s="110" t="s">
        <v>800</v>
      </c>
      <c r="D92" s="109" t="s">
        <v>282</v>
      </c>
    </row>
    <row r="93" spans="1:4" ht="17" x14ac:dyDescent="0.2">
      <c r="A93" s="2">
        <v>91</v>
      </c>
      <c r="B93" s="2"/>
      <c r="C93" s="110" t="s">
        <v>801</v>
      </c>
      <c r="D93" s="109" t="s">
        <v>282</v>
      </c>
    </row>
    <row r="94" spans="1:4" ht="17" x14ac:dyDescent="0.2">
      <c r="A94" s="2">
        <v>92</v>
      </c>
      <c r="B94" s="2"/>
      <c r="C94" s="110" t="s">
        <v>802</v>
      </c>
      <c r="D94" s="109" t="s">
        <v>282</v>
      </c>
    </row>
    <row r="95" spans="1:4" ht="17" x14ac:dyDescent="0.2">
      <c r="A95" s="2">
        <v>93</v>
      </c>
      <c r="B95" s="2"/>
      <c r="C95" s="110" t="s">
        <v>803</v>
      </c>
      <c r="D95" s="109" t="s">
        <v>282</v>
      </c>
    </row>
    <row r="96" spans="1:4" ht="17" x14ac:dyDescent="0.2">
      <c r="A96" s="2">
        <v>94</v>
      </c>
      <c r="B96" s="2"/>
      <c r="C96" s="110" t="s">
        <v>34</v>
      </c>
      <c r="D96" s="109" t="s">
        <v>282</v>
      </c>
    </row>
    <row r="97" spans="1:4" ht="17" x14ac:dyDescent="0.2">
      <c r="A97" s="2">
        <v>95</v>
      </c>
      <c r="B97" s="2"/>
      <c r="C97" s="110" t="s">
        <v>804</v>
      </c>
      <c r="D97" s="109" t="s">
        <v>282</v>
      </c>
    </row>
    <row r="98" spans="1:4" ht="17" x14ac:dyDescent="0.2">
      <c r="A98" s="2">
        <v>96</v>
      </c>
      <c r="B98" s="2"/>
      <c r="C98" s="110" t="s">
        <v>805</v>
      </c>
      <c r="D98" s="109" t="s">
        <v>282</v>
      </c>
    </row>
    <row r="99" spans="1:4" ht="17" x14ac:dyDescent="0.2">
      <c r="A99" s="2">
        <v>97</v>
      </c>
      <c r="B99" s="2"/>
      <c r="C99" s="110" t="s">
        <v>806</v>
      </c>
      <c r="D99" s="109" t="s">
        <v>282</v>
      </c>
    </row>
    <row r="100" spans="1:4" ht="17" x14ac:dyDescent="0.2">
      <c r="A100" s="2">
        <v>98</v>
      </c>
      <c r="B100" s="2"/>
      <c r="C100" s="110" t="s">
        <v>807</v>
      </c>
      <c r="D100" s="109" t="s">
        <v>282</v>
      </c>
    </row>
    <row r="101" spans="1:4" ht="17" x14ac:dyDescent="0.2">
      <c r="A101" s="2">
        <v>99</v>
      </c>
      <c r="B101" s="2"/>
      <c r="C101" s="110" t="s">
        <v>808</v>
      </c>
      <c r="D101" s="109" t="s">
        <v>282</v>
      </c>
    </row>
    <row r="102" spans="1:4" ht="17" x14ac:dyDescent="0.2">
      <c r="A102" s="2">
        <v>100</v>
      </c>
      <c r="B102" s="2"/>
      <c r="C102" s="110" t="s">
        <v>809</v>
      </c>
      <c r="D102" s="109" t="s">
        <v>282</v>
      </c>
    </row>
    <row r="103" spans="1:4" ht="17" x14ac:dyDescent="0.2">
      <c r="A103" s="2">
        <v>101</v>
      </c>
      <c r="B103" s="2"/>
      <c r="C103" s="110" t="s">
        <v>810</v>
      </c>
      <c r="D103" s="109" t="s">
        <v>282</v>
      </c>
    </row>
    <row r="104" spans="1:4" ht="17" x14ac:dyDescent="0.2">
      <c r="A104" s="2">
        <v>102</v>
      </c>
      <c r="B104" s="2"/>
      <c r="C104" s="110" t="s">
        <v>811</v>
      </c>
      <c r="D104" s="109" t="s">
        <v>282</v>
      </c>
    </row>
    <row r="105" spans="1:4" ht="17" x14ac:dyDescent="0.2">
      <c r="A105" s="2">
        <v>103</v>
      </c>
      <c r="B105" s="2"/>
      <c r="C105" s="110" t="s">
        <v>812</v>
      </c>
      <c r="D105" s="109" t="s">
        <v>282</v>
      </c>
    </row>
    <row r="106" spans="1:4" ht="17" x14ac:dyDescent="0.2">
      <c r="A106" s="2">
        <v>104</v>
      </c>
      <c r="B106" s="2"/>
      <c r="C106" s="110" t="s">
        <v>813</v>
      </c>
      <c r="D106" s="109" t="s">
        <v>282</v>
      </c>
    </row>
    <row r="107" spans="1:4" ht="17" x14ac:dyDescent="0.2">
      <c r="A107" s="2">
        <v>105</v>
      </c>
      <c r="B107" s="2"/>
      <c r="C107" s="110" t="s">
        <v>814</v>
      </c>
      <c r="D107" s="109" t="s">
        <v>282</v>
      </c>
    </row>
    <row r="108" spans="1:4" ht="17" x14ac:dyDescent="0.2">
      <c r="A108" s="2">
        <v>106</v>
      </c>
      <c r="B108" s="2"/>
      <c r="C108" s="110" t="s">
        <v>815</v>
      </c>
      <c r="D108" s="109" t="s">
        <v>282</v>
      </c>
    </row>
    <row r="109" spans="1:4" ht="17" x14ac:dyDescent="0.2">
      <c r="A109" s="2">
        <v>107</v>
      </c>
      <c r="B109" s="2"/>
      <c r="C109" s="110" t="s">
        <v>816</v>
      </c>
      <c r="D109" s="109" t="s">
        <v>282</v>
      </c>
    </row>
    <row r="110" spans="1:4" ht="17" x14ac:dyDescent="0.2">
      <c r="A110" s="2">
        <v>108</v>
      </c>
      <c r="B110" s="2"/>
      <c r="C110" s="110" t="s">
        <v>817</v>
      </c>
      <c r="D110" s="109" t="s">
        <v>282</v>
      </c>
    </row>
    <row r="111" spans="1:4" ht="17" x14ac:dyDescent="0.2">
      <c r="A111" s="2">
        <v>109</v>
      </c>
      <c r="B111" s="2"/>
      <c r="C111" s="110" t="s">
        <v>818</v>
      </c>
      <c r="D111" s="109" t="s">
        <v>282</v>
      </c>
    </row>
    <row r="112" spans="1:4" ht="17" x14ac:dyDescent="0.2">
      <c r="A112" s="2">
        <v>110</v>
      </c>
      <c r="B112" s="2"/>
      <c r="C112" s="110" t="s">
        <v>819</v>
      </c>
      <c r="D112" s="109" t="s">
        <v>282</v>
      </c>
    </row>
    <row r="113" spans="1:4" ht="17" x14ac:dyDescent="0.2">
      <c r="A113" s="2">
        <v>111</v>
      </c>
      <c r="B113" s="2"/>
      <c r="C113" s="110" t="s">
        <v>820</v>
      </c>
      <c r="D113" s="109" t="s">
        <v>282</v>
      </c>
    </row>
    <row r="114" spans="1:4" ht="17" x14ac:dyDescent="0.2">
      <c r="A114" s="2">
        <v>112</v>
      </c>
      <c r="B114" s="2"/>
      <c r="C114" s="110" t="s">
        <v>821</v>
      </c>
      <c r="D114" s="109" t="s">
        <v>282</v>
      </c>
    </row>
    <row r="115" spans="1:4" ht="17" x14ac:dyDescent="0.2">
      <c r="A115" s="2">
        <v>113</v>
      </c>
      <c r="B115" s="2"/>
      <c r="C115" s="110" t="s">
        <v>997</v>
      </c>
      <c r="D115" s="109" t="s">
        <v>282</v>
      </c>
    </row>
    <row r="116" spans="1:4" ht="17" x14ac:dyDescent="0.2">
      <c r="A116" s="2">
        <v>114</v>
      </c>
      <c r="B116" s="2"/>
      <c r="C116" s="110" t="s">
        <v>822</v>
      </c>
      <c r="D116" s="109" t="s">
        <v>282</v>
      </c>
    </row>
    <row r="117" spans="1:4" ht="17" x14ac:dyDescent="0.2">
      <c r="A117" s="2">
        <v>115</v>
      </c>
      <c r="B117" s="2"/>
      <c r="C117" s="110" t="s">
        <v>823</v>
      </c>
      <c r="D117" s="109" t="s">
        <v>282</v>
      </c>
    </row>
    <row r="118" spans="1:4" ht="17" x14ac:dyDescent="0.2">
      <c r="A118" s="2">
        <v>116</v>
      </c>
      <c r="B118" s="2"/>
      <c r="C118" s="110" t="s">
        <v>824</v>
      </c>
      <c r="D118" s="109" t="s">
        <v>282</v>
      </c>
    </row>
    <row r="119" spans="1:4" ht="17" x14ac:dyDescent="0.2">
      <c r="A119" s="2">
        <v>117</v>
      </c>
      <c r="B119" s="2"/>
      <c r="C119" s="110" t="s">
        <v>825</v>
      </c>
      <c r="D119" s="109" t="s">
        <v>282</v>
      </c>
    </row>
    <row r="120" spans="1:4" ht="17" x14ac:dyDescent="0.2">
      <c r="A120" s="2">
        <v>118</v>
      </c>
      <c r="B120" s="2"/>
      <c r="C120" s="110" t="s">
        <v>826</v>
      </c>
      <c r="D120" s="109" t="s">
        <v>282</v>
      </c>
    </row>
    <row r="121" spans="1:4" ht="17" x14ac:dyDescent="0.2">
      <c r="A121" s="2">
        <v>119</v>
      </c>
      <c r="B121" s="2"/>
      <c r="C121" s="110" t="s">
        <v>827</v>
      </c>
      <c r="D121" s="109" t="s">
        <v>282</v>
      </c>
    </row>
    <row r="122" spans="1:4" ht="17" x14ac:dyDescent="0.2">
      <c r="A122" s="2">
        <v>120</v>
      </c>
      <c r="B122" s="2"/>
      <c r="C122" s="110" t="s">
        <v>828</v>
      </c>
      <c r="D122" s="109" t="s">
        <v>282</v>
      </c>
    </row>
    <row r="123" spans="1:4" ht="17" x14ac:dyDescent="0.2">
      <c r="A123" s="2">
        <v>121</v>
      </c>
      <c r="B123" s="2"/>
      <c r="C123" s="110" t="s">
        <v>372</v>
      </c>
      <c r="D123" s="109" t="s">
        <v>282</v>
      </c>
    </row>
    <row r="124" spans="1:4" ht="17" x14ac:dyDescent="0.2">
      <c r="A124" s="2">
        <v>122</v>
      </c>
      <c r="B124" s="2"/>
      <c r="C124" s="110" t="s">
        <v>829</v>
      </c>
      <c r="D124" s="109" t="s">
        <v>282</v>
      </c>
    </row>
    <row r="125" spans="1:4" ht="17" x14ac:dyDescent="0.2">
      <c r="A125" s="2">
        <v>123</v>
      </c>
      <c r="B125" s="2"/>
      <c r="C125" s="110" t="s">
        <v>830</v>
      </c>
      <c r="D125" s="109" t="s">
        <v>282</v>
      </c>
    </row>
    <row r="126" spans="1:4" ht="17" x14ac:dyDescent="0.2">
      <c r="A126" s="2">
        <v>124</v>
      </c>
      <c r="B126" s="2"/>
      <c r="C126" s="110" t="s">
        <v>831</v>
      </c>
      <c r="D126" s="109" t="s">
        <v>282</v>
      </c>
    </row>
    <row r="127" spans="1:4" ht="17" x14ac:dyDescent="0.2">
      <c r="A127" s="2">
        <v>125</v>
      </c>
      <c r="B127" s="2"/>
      <c r="C127" s="110" t="s">
        <v>832</v>
      </c>
      <c r="D127" s="109" t="s">
        <v>282</v>
      </c>
    </row>
    <row r="128" spans="1:4" ht="17" x14ac:dyDescent="0.2">
      <c r="A128" s="2">
        <v>126</v>
      </c>
      <c r="B128" s="2"/>
      <c r="C128" s="110" t="s">
        <v>833</v>
      </c>
      <c r="D128" s="109" t="s">
        <v>282</v>
      </c>
    </row>
    <row r="129" spans="1:4" ht="17" x14ac:dyDescent="0.2">
      <c r="A129" s="2">
        <v>127</v>
      </c>
      <c r="B129" s="2"/>
      <c r="C129" s="110" t="s">
        <v>834</v>
      </c>
      <c r="D129" s="109" t="s">
        <v>282</v>
      </c>
    </row>
    <row r="130" spans="1:4" ht="17" x14ac:dyDescent="0.2">
      <c r="A130" s="2">
        <v>128</v>
      </c>
      <c r="B130" s="2"/>
      <c r="C130" s="110" t="s">
        <v>835</v>
      </c>
      <c r="D130" s="109" t="s">
        <v>282</v>
      </c>
    </row>
    <row r="131" spans="1:4" ht="17" x14ac:dyDescent="0.2">
      <c r="A131" s="2">
        <v>129</v>
      </c>
      <c r="B131" s="2"/>
      <c r="C131" s="110" t="s">
        <v>836</v>
      </c>
      <c r="D131" s="109" t="s">
        <v>282</v>
      </c>
    </row>
    <row r="132" spans="1:4" ht="17" x14ac:dyDescent="0.2">
      <c r="A132" s="2">
        <v>130</v>
      </c>
      <c r="B132" s="2"/>
      <c r="C132" s="110" t="s">
        <v>837</v>
      </c>
      <c r="D132" s="109" t="s">
        <v>282</v>
      </c>
    </row>
    <row r="133" spans="1:4" ht="17" x14ac:dyDescent="0.2">
      <c r="A133" s="2">
        <v>131</v>
      </c>
      <c r="B133" s="2"/>
      <c r="C133" s="110" t="s">
        <v>838</v>
      </c>
      <c r="D133" s="109" t="s">
        <v>282</v>
      </c>
    </row>
    <row r="134" spans="1:4" ht="17" x14ac:dyDescent="0.2">
      <c r="A134" s="2">
        <v>132</v>
      </c>
      <c r="B134" s="2"/>
      <c r="C134" s="110" t="s">
        <v>839</v>
      </c>
      <c r="D134" s="109" t="s">
        <v>282</v>
      </c>
    </row>
    <row r="135" spans="1:4" ht="17" x14ac:dyDescent="0.2">
      <c r="A135" s="2">
        <v>133</v>
      </c>
      <c r="B135" s="2"/>
      <c r="C135" s="110" t="s">
        <v>840</v>
      </c>
      <c r="D135" s="109" t="s">
        <v>282</v>
      </c>
    </row>
    <row r="136" spans="1:4" ht="17" x14ac:dyDescent="0.2">
      <c r="A136" s="2">
        <v>134</v>
      </c>
      <c r="B136" s="2"/>
      <c r="C136" s="110" t="s">
        <v>841</v>
      </c>
      <c r="D136" s="109" t="s">
        <v>282</v>
      </c>
    </row>
    <row r="137" spans="1:4" ht="17" x14ac:dyDescent="0.2">
      <c r="A137" s="2">
        <v>135</v>
      </c>
      <c r="B137" s="2"/>
      <c r="C137" s="110" t="s">
        <v>842</v>
      </c>
      <c r="D137" s="109" t="s">
        <v>282</v>
      </c>
    </row>
    <row r="138" spans="1:4" ht="17" x14ac:dyDescent="0.2">
      <c r="A138" s="2">
        <v>136</v>
      </c>
      <c r="B138" s="2"/>
      <c r="C138" s="110" t="s">
        <v>843</v>
      </c>
      <c r="D138" s="109" t="s">
        <v>282</v>
      </c>
    </row>
    <row r="139" spans="1:4" ht="17" x14ac:dyDescent="0.2">
      <c r="A139" s="2">
        <v>137</v>
      </c>
      <c r="B139" s="2"/>
      <c r="C139" s="110" t="s">
        <v>844</v>
      </c>
      <c r="D139" s="109" t="s">
        <v>282</v>
      </c>
    </row>
    <row r="140" spans="1:4" ht="17" x14ac:dyDescent="0.2">
      <c r="A140" s="2">
        <v>138</v>
      </c>
      <c r="B140" s="2"/>
      <c r="C140" s="110" t="s">
        <v>845</v>
      </c>
      <c r="D140" s="109" t="s">
        <v>282</v>
      </c>
    </row>
    <row r="141" spans="1:4" ht="17" x14ac:dyDescent="0.2">
      <c r="A141" s="2">
        <v>139</v>
      </c>
      <c r="B141" s="2"/>
      <c r="C141" s="110" t="s">
        <v>846</v>
      </c>
      <c r="D141" s="109" t="s">
        <v>282</v>
      </c>
    </row>
    <row r="142" spans="1:4" ht="17" x14ac:dyDescent="0.2">
      <c r="A142" s="2">
        <v>140</v>
      </c>
      <c r="B142" s="2"/>
      <c r="C142" s="110" t="s">
        <v>847</v>
      </c>
      <c r="D142" s="109" t="s">
        <v>282</v>
      </c>
    </row>
    <row r="143" spans="1:4" ht="17" x14ac:dyDescent="0.2">
      <c r="A143" s="2">
        <v>141</v>
      </c>
      <c r="B143" s="2"/>
      <c r="C143" s="110" t="s">
        <v>848</v>
      </c>
      <c r="D143" s="109" t="s">
        <v>282</v>
      </c>
    </row>
    <row r="144" spans="1:4" ht="17" x14ac:dyDescent="0.2">
      <c r="A144" s="2">
        <v>142</v>
      </c>
      <c r="B144" s="2"/>
      <c r="C144" s="110" t="s">
        <v>849</v>
      </c>
      <c r="D144" s="109" t="s">
        <v>282</v>
      </c>
    </row>
    <row r="145" spans="1:4" ht="17" x14ac:dyDescent="0.2">
      <c r="A145" s="2">
        <v>143</v>
      </c>
      <c r="B145" s="2"/>
      <c r="C145" s="110" t="s">
        <v>850</v>
      </c>
      <c r="D145" s="109" t="s">
        <v>282</v>
      </c>
    </row>
    <row r="146" spans="1:4" ht="17" x14ac:dyDescent="0.2">
      <c r="A146" s="2">
        <v>144</v>
      </c>
      <c r="B146" s="2"/>
      <c r="C146" s="110" t="s">
        <v>851</v>
      </c>
      <c r="D146" s="109" t="s">
        <v>282</v>
      </c>
    </row>
    <row r="147" spans="1:4" ht="17" x14ac:dyDescent="0.2">
      <c r="A147" s="2">
        <v>145</v>
      </c>
      <c r="B147" s="2"/>
      <c r="C147" s="110" t="s">
        <v>852</v>
      </c>
      <c r="D147" s="109" t="s">
        <v>282</v>
      </c>
    </row>
    <row r="148" spans="1:4" ht="17" x14ac:dyDescent="0.2">
      <c r="A148" s="2">
        <v>146</v>
      </c>
      <c r="B148" s="2"/>
      <c r="C148" s="110" t="s">
        <v>853</v>
      </c>
      <c r="D148" s="109" t="s">
        <v>282</v>
      </c>
    </row>
    <row r="149" spans="1:4" ht="17" x14ac:dyDescent="0.2">
      <c r="A149" s="2">
        <v>147</v>
      </c>
      <c r="B149" s="2"/>
      <c r="C149" s="110" t="s">
        <v>854</v>
      </c>
      <c r="D149" s="109" t="s">
        <v>282</v>
      </c>
    </row>
    <row r="150" spans="1:4" ht="17" x14ac:dyDescent="0.2">
      <c r="A150" s="2">
        <v>148</v>
      </c>
      <c r="B150" s="2"/>
      <c r="C150" s="110" t="s">
        <v>855</v>
      </c>
      <c r="D150" s="109" t="s">
        <v>282</v>
      </c>
    </row>
    <row r="151" spans="1:4" ht="17" x14ac:dyDescent="0.2">
      <c r="A151" s="2">
        <v>149</v>
      </c>
      <c r="B151" s="2"/>
      <c r="C151" s="110" t="s">
        <v>856</v>
      </c>
      <c r="D151" s="109" t="s">
        <v>282</v>
      </c>
    </row>
    <row r="152" spans="1:4" ht="17" x14ac:dyDescent="0.2">
      <c r="A152" s="2">
        <v>150</v>
      </c>
      <c r="B152" s="2"/>
      <c r="C152" s="110" t="s">
        <v>857</v>
      </c>
      <c r="D152" s="109" t="s">
        <v>282</v>
      </c>
    </row>
    <row r="153" spans="1:4" ht="17" x14ac:dyDescent="0.2">
      <c r="A153" s="2">
        <v>151</v>
      </c>
      <c r="B153" s="2"/>
      <c r="C153" s="110" t="s">
        <v>858</v>
      </c>
      <c r="D153" s="109" t="s">
        <v>282</v>
      </c>
    </row>
    <row r="154" spans="1:4" ht="17" x14ac:dyDescent="0.2">
      <c r="A154" s="2">
        <v>152</v>
      </c>
      <c r="B154" s="2"/>
      <c r="C154" s="110" t="s">
        <v>859</v>
      </c>
      <c r="D154" s="109" t="s">
        <v>282</v>
      </c>
    </row>
    <row r="155" spans="1:4" ht="17" x14ac:dyDescent="0.2">
      <c r="A155" s="2">
        <v>153</v>
      </c>
      <c r="B155" s="2"/>
      <c r="C155" s="110" t="s">
        <v>860</v>
      </c>
      <c r="D155" s="109" t="s">
        <v>282</v>
      </c>
    </row>
    <row r="156" spans="1:4" ht="17" x14ac:dyDescent="0.2">
      <c r="A156" s="2">
        <v>154</v>
      </c>
      <c r="B156" s="2"/>
      <c r="C156" s="110" t="s">
        <v>861</v>
      </c>
      <c r="D156" s="109" t="s">
        <v>282</v>
      </c>
    </row>
    <row r="157" spans="1:4" ht="17" x14ac:dyDescent="0.2">
      <c r="A157" s="2">
        <v>155</v>
      </c>
      <c r="B157" s="2"/>
      <c r="C157" s="110" t="s">
        <v>862</v>
      </c>
      <c r="D157" s="109" t="s">
        <v>282</v>
      </c>
    </row>
    <row r="158" spans="1:4" ht="17" x14ac:dyDescent="0.2">
      <c r="A158" s="2">
        <v>156</v>
      </c>
      <c r="B158" s="2"/>
      <c r="C158" s="110" t="s">
        <v>863</v>
      </c>
      <c r="D158" s="109" t="s">
        <v>282</v>
      </c>
    </row>
    <row r="159" spans="1:4" ht="17" x14ac:dyDescent="0.2">
      <c r="A159" s="2">
        <v>157</v>
      </c>
      <c r="B159" s="2"/>
      <c r="C159" s="110" t="s">
        <v>864</v>
      </c>
      <c r="D159" s="109" t="s">
        <v>282</v>
      </c>
    </row>
    <row r="160" spans="1:4" ht="17" x14ac:dyDescent="0.2">
      <c r="A160" s="2">
        <v>158</v>
      </c>
      <c r="B160" s="2"/>
      <c r="C160" s="110" t="s">
        <v>865</v>
      </c>
      <c r="D160" s="109" t="s">
        <v>282</v>
      </c>
    </row>
    <row r="161" spans="1:4" ht="17" x14ac:dyDescent="0.2">
      <c r="A161" s="2">
        <v>159</v>
      </c>
      <c r="B161" s="2"/>
      <c r="C161" s="110" t="s">
        <v>866</v>
      </c>
      <c r="D161" s="109" t="s">
        <v>282</v>
      </c>
    </row>
    <row r="162" spans="1:4" ht="17" x14ac:dyDescent="0.2">
      <c r="A162" s="2">
        <v>160</v>
      </c>
      <c r="B162" s="2"/>
      <c r="C162" s="110" t="s">
        <v>867</v>
      </c>
      <c r="D162" s="109" t="s">
        <v>282</v>
      </c>
    </row>
    <row r="163" spans="1:4" ht="17" x14ac:dyDescent="0.2">
      <c r="A163" s="2">
        <v>161</v>
      </c>
      <c r="B163" s="2"/>
      <c r="C163" s="110" t="s">
        <v>868</v>
      </c>
      <c r="D163" s="109" t="s">
        <v>282</v>
      </c>
    </row>
    <row r="164" spans="1:4" ht="17" x14ac:dyDescent="0.2">
      <c r="A164" s="2">
        <v>162</v>
      </c>
      <c r="B164" s="2"/>
      <c r="C164" s="110" t="s">
        <v>869</v>
      </c>
      <c r="D164" s="109" t="s">
        <v>282</v>
      </c>
    </row>
    <row r="165" spans="1:4" ht="17" x14ac:dyDescent="0.2">
      <c r="A165" s="2">
        <v>163</v>
      </c>
      <c r="B165" s="2"/>
      <c r="C165" s="110" t="s">
        <v>870</v>
      </c>
      <c r="D165" s="109" t="s">
        <v>282</v>
      </c>
    </row>
    <row r="166" spans="1:4" ht="17" x14ac:dyDescent="0.2">
      <c r="A166" s="2">
        <v>164</v>
      </c>
      <c r="B166" s="2"/>
      <c r="C166" s="110" t="s">
        <v>871</v>
      </c>
      <c r="D166" s="109" t="s">
        <v>282</v>
      </c>
    </row>
    <row r="167" spans="1:4" ht="17" x14ac:dyDescent="0.2">
      <c r="A167" s="2">
        <v>165</v>
      </c>
      <c r="B167" s="2"/>
      <c r="C167" s="110" t="s">
        <v>872</v>
      </c>
      <c r="D167" s="109" t="s">
        <v>282</v>
      </c>
    </row>
    <row r="168" spans="1:4" ht="17" x14ac:dyDescent="0.2">
      <c r="A168" s="2">
        <v>166</v>
      </c>
      <c r="B168" s="2"/>
      <c r="C168" s="110" t="s">
        <v>873</v>
      </c>
      <c r="D168" s="109" t="s">
        <v>282</v>
      </c>
    </row>
    <row r="169" spans="1:4" ht="17" x14ac:dyDescent="0.2">
      <c r="A169" s="2">
        <v>167</v>
      </c>
      <c r="B169" s="2"/>
      <c r="C169" s="110" t="s">
        <v>874</v>
      </c>
      <c r="D169" s="109" t="s">
        <v>282</v>
      </c>
    </row>
    <row r="170" spans="1:4" ht="17" x14ac:dyDescent="0.2">
      <c r="A170" s="2">
        <v>168</v>
      </c>
      <c r="B170" s="2"/>
      <c r="C170" s="110" t="s">
        <v>875</v>
      </c>
      <c r="D170" s="109" t="s">
        <v>282</v>
      </c>
    </row>
    <row r="171" spans="1:4" ht="17" x14ac:dyDescent="0.2">
      <c r="A171" s="2">
        <v>169</v>
      </c>
      <c r="B171" s="2"/>
      <c r="C171" s="110" t="s">
        <v>876</v>
      </c>
      <c r="D171" s="109" t="s">
        <v>282</v>
      </c>
    </row>
    <row r="172" spans="1:4" ht="17" x14ac:dyDescent="0.2">
      <c r="A172" s="2">
        <v>170</v>
      </c>
      <c r="B172" s="2"/>
      <c r="C172" s="110" t="s">
        <v>877</v>
      </c>
      <c r="D172" s="109" t="s">
        <v>282</v>
      </c>
    </row>
    <row r="173" spans="1:4" ht="17" x14ac:dyDescent="0.2">
      <c r="A173" s="2">
        <v>171</v>
      </c>
      <c r="B173" s="2"/>
      <c r="C173" s="110" t="s">
        <v>878</v>
      </c>
      <c r="D173" s="109" t="s">
        <v>282</v>
      </c>
    </row>
    <row r="174" spans="1:4" ht="17" x14ac:dyDescent="0.2">
      <c r="A174" s="2">
        <v>172</v>
      </c>
      <c r="B174" s="2"/>
      <c r="C174" s="110" t="s">
        <v>879</v>
      </c>
      <c r="D174" s="109" t="s">
        <v>282</v>
      </c>
    </row>
    <row r="175" spans="1:4" ht="17" x14ac:dyDescent="0.2">
      <c r="A175" s="2">
        <v>173</v>
      </c>
      <c r="B175" s="2"/>
      <c r="C175" s="110" t="s">
        <v>880</v>
      </c>
      <c r="D175" s="109" t="s">
        <v>282</v>
      </c>
    </row>
    <row r="176" spans="1:4" ht="17" x14ac:dyDescent="0.2">
      <c r="A176" s="2">
        <v>174</v>
      </c>
      <c r="B176" s="2"/>
      <c r="C176" s="110" t="s">
        <v>881</v>
      </c>
      <c r="D176" s="109" t="s">
        <v>282</v>
      </c>
    </row>
    <row r="177" spans="1:4" ht="17" x14ac:dyDescent="0.2">
      <c r="A177" s="2">
        <v>175</v>
      </c>
      <c r="B177" s="2"/>
      <c r="C177" s="110" t="s">
        <v>882</v>
      </c>
      <c r="D177" s="109" t="s">
        <v>282</v>
      </c>
    </row>
    <row r="178" spans="1:4" ht="17" x14ac:dyDescent="0.2">
      <c r="A178" s="2">
        <v>176</v>
      </c>
      <c r="B178" s="2"/>
      <c r="C178" s="110" t="s">
        <v>883</v>
      </c>
      <c r="D178" s="109" t="s">
        <v>282</v>
      </c>
    </row>
    <row r="179" spans="1:4" ht="17" x14ac:dyDescent="0.2">
      <c r="A179" s="2">
        <v>177</v>
      </c>
      <c r="B179" s="2"/>
      <c r="C179" s="110" t="s">
        <v>884</v>
      </c>
      <c r="D179" s="109" t="s">
        <v>282</v>
      </c>
    </row>
    <row r="180" spans="1:4" x14ac:dyDescent="0.2">
      <c r="C180" s="103"/>
      <c r="D180" s="103"/>
    </row>
  </sheetData>
  <hyperlinks>
    <hyperlink ref="A1" location="SUMA_LIEKY!A1" display="SPAT NA SUMAR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25" zoomScaleNormal="125" zoomScalePageLayoutView="125" workbookViewId="0"/>
  </sheetViews>
  <sheetFormatPr baseColWidth="10" defaultRowHeight="16" x14ac:dyDescent="0.2"/>
  <cols>
    <col min="3" max="3" width="26.5" customWidth="1"/>
    <col min="6" max="6" width="10.83203125" style="17"/>
  </cols>
  <sheetData>
    <row r="1" spans="1:7" x14ac:dyDescent="0.2">
      <c r="A1" s="70" t="s">
        <v>538</v>
      </c>
    </row>
    <row r="2" spans="1:7" ht="19" x14ac:dyDescent="0.25">
      <c r="A2" s="2"/>
      <c r="B2" s="6">
        <v>3</v>
      </c>
      <c r="C2" s="108" t="s">
        <v>701</v>
      </c>
      <c r="D2" s="173" t="s">
        <v>197</v>
      </c>
      <c r="E2" s="173"/>
      <c r="F2" s="173"/>
      <c r="G2" s="173"/>
    </row>
    <row r="3" spans="1:7" x14ac:dyDescent="0.2">
      <c r="A3">
        <v>1</v>
      </c>
      <c r="B3" s="78"/>
      <c r="C3" s="2" t="s">
        <v>702</v>
      </c>
      <c r="D3" s="89"/>
      <c r="E3" s="21" t="s">
        <v>123</v>
      </c>
      <c r="F3" s="89"/>
      <c r="G3" s="89"/>
    </row>
    <row r="4" spans="1:7" x14ac:dyDescent="0.2">
      <c r="A4" s="2">
        <v>2</v>
      </c>
      <c r="B4" s="78"/>
      <c r="C4" s="2" t="s">
        <v>703</v>
      </c>
      <c r="D4" s="89"/>
      <c r="E4" s="21" t="s">
        <v>123</v>
      </c>
      <c r="F4" s="89"/>
      <c r="G4" s="89"/>
    </row>
    <row r="5" spans="1:7" x14ac:dyDescent="0.2">
      <c r="A5" s="2">
        <v>3</v>
      </c>
      <c r="B5" s="78"/>
      <c r="C5" s="2" t="s">
        <v>704</v>
      </c>
      <c r="D5" s="89"/>
      <c r="E5" s="21" t="s">
        <v>123</v>
      </c>
      <c r="F5" s="89"/>
      <c r="G5" s="89"/>
    </row>
    <row r="6" spans="1:7" x14ac:dyDescent="0.2">
      <c r="A6" s="2">
        <v>4</v>
      </c>
      <c r="B6" s="78"/>
      <c r="C6" s="2" t="s">
        <v>705</v>
      </c>
      <c r="D6" s="89"/>
      <c r="E6" s="21" t="s">
        <v>123</v>
      </c>
      <c r="F6" s="89"/>
      <c r="G6" s="89"/>
    </row>
    <row r="7" spans="1:7" x14ac:dyDescent="0.2">
      <c r="A7" s="2">
        <v>5</v>
      </c>
      <c r="B7" s="78"/>
      <c r="C7" s="2" t="s">
        <v>706</v>
      </c>
      <c r="D7" s="89"/>
      <c r="E7" s="21" t="s">
        <v>123</v>
      </c>
      <c r="F7" s="89"/>
      <c r="G7" s="89"/>
    </row>
    <row r="8" spans="1:7" x14ac:dyDescent="0.2">
      <c r="A8" s="2">
        <v>6</v>
      </c>
      <c r="B8" s="2"/>
      <c r="C8" s="2" t="s">
        <v>707</v>
      </c>
      <c r="D8" s="2"/>
      <c r="E8" s="21" t="s">
        <v>123</v>
      </c>
      <c r="F8" s="89"/>
      <c r="G8" s="2"/>
    </row>
    <row r="9" spans="1:7" x14ac:dyDescent="0.2">
      <c r="A9" s="2">
        <v>7</v>
      </c>
      <c r="B9" s="2"/>
      <c r="C9" s="2" t="s">
        <v>708</v>
      </c>
      <c r="D9" s="31"/>
      <c r="E9" s="21" t="s">
        <v>123</v>
      </c>
      <c r="F9" s="91"/>
      <c r="G9" s="11"/>
    </row>
    <row r="10" spans="1:7" x14ac:dyDescent="0.2">
      <c r="A10" s="2">
        <v>8</v>
      </c>
      <c r="B10" s="2"/>
      <c r="C10" s="2" t="s">
        <v>709</v>
      </c>
      <c r="D10" s="11"/>
      <c r="E10" s="21" t="s">
        <v>123</v>
      </c>
      <c r="F10" s="91"/>
      <c r="G10" s="11"/>
    </row>
    <row r="11" spans="1:7" x14ac:dyDescent="0.2">
      <c r="A11" s="2">
        <v>9</v>
      </c>
      <c r="B11" s="2"/>
      <c r="C11" s="2" t="s">
        <v>710</v>
      </c>
      <c r="D11" s="11"/>
      <c r="E11" s="21" t="s">
        <v>123</v>
      </c>
      <c r="F11" s="91"/>
      <c r="G11" s="11"/>
    </row>
    <row r="12" spans="1:7" x14ac:dyDescent="0.2">
      <c r="A12" s="2">
        <v>10</v>
      </c>
      <c r="B12" s="2"/>
      <c r="C12" s="2" t="s">
        <v>711</v>
      </c>
      <c r="D12" s="11"/>
      <c r="E12" s="21" t="s">
        <v>123</v>
      </c>
      <c r="F12" s="91"/>
      <c r="G12" s="11"/>
    </row>
    <row r="13" spans="1:7" x14ac:dyDescent="0.2">
      <c r="A13" s="2">
        <v>11</v>
      </c>
      <c r="B13" s="2"/>
      <c r="C13" s="2" t="s">
        <v>712</v>
      </c>
      <c r="D13" s="2"/>
      <c r="E13" s="21" t="s">
        <v>123</v>
      </c>
      <c r="F13" s="89"/>
      <c r="G13" s="2"/>
    </row>
    <row r="14" spans="1:7" x14ac:dyDescent="0.2">
      <c r="A14" s="2">
        <v>12</v>
      </c>
      <c r="B14" s="2"/>
      <c r="C14" s="2" t="s">
        <v>713</v>
      </c>
      <c r="D14" s="2"/>
      <c r="E14" s="21" t="s">
        <v>123</v>
      </c>
      <c r="F14" s="89"/>
      <c r="G14" s="2"/>
    </row>
    <row r="15" spans="1:7" x14ac:dyDescent="0.2">
      <c r="A15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5" zoomScaleNormal="125" zoomScalePageLayoutView="125" workbookViewId="0"/>
  </sheetViews>
  <sheetFormatPr baseColWidth="10" defaultColWidth="8.6640625" defaultRowHeight="16" x14ac:dyDescent="0.2"/>
  <cols>
    <col min="1" max="2" width="8.6640625" style="34"/>
    <col min="3" max="3" width="26" style="34" customWidth="1"/>
    <col min="4" max="16384" width="8.6640625" style="34"/>
  </cols>
  <sheetData>
    <row r="1" spans="1:6" x14ac:dyDescent="0.2">
      <c r="A1" s="70" t="s">
        <v>538</v>
      </c>
    </row>
    <row r="2" spans="1:6" x14ac:dyDescent="0.2">
      <c r="A2" s="31"/>
      <c r="B2" s="55">
        <v>3</v>
      </c>
      <c r="C2" s="50" t="s">
        <v>139</v>
      </c>
      <c r="D2" s="175" t="s">
        <v>116</v>
      </c>
      <c r="E2" s="176"/>
      <c r="F2" s="177"/>
    </row>
    <row r="3" spans="1:6" x14ac:dyDescent="0.2">
      <c r="A3" s="31">
        <v>1</v>
      </c>
      <c r="B3" s="56"/>
      <c r="C3" s="35" t="s">
        <v>271</v>
      </c>
      <c r="D3" s="31"/>
      <c r="E3" s="45" t="s">
        <v>124</v>
      </c>
      <c r="F3" s="45"/>
    </row>
    <row r="4" spans="1:6" x14ac:dyDescent="0.2">
      <c r="A4" s="31">
        <v>2</v>
      </c>
      <c r="B4" s="57"/>
      <c r="C4" s="35" t="s">
        <v>272</v>
      </c>
      <c r="D4" s="31"/>
      <c r="E4" s="45" t="s">
        <v>124</v>
      </c>
      <c r="F4" s="45"/>
    </row>
    <row r="5" spans="1:6" x14ac:dyDescent="0.2">
      <c r="A5" s="31">
        <v>3</v>
      </c>
      <c r="B5" s="57"/>
      <c r="C5" s="35" t="s">
        <v>273</v>
      </c>
      <c r="D5" s="31"/>
      <c r="E5" s="45" t="s">
        <v>124</v>
      </c>
      <c r="F5" s="45"/>
    </row>
    <row r="6" spans="1:6" x14ac:dyDescent="0.2">
      <c r="A6" s="31">
        <v>4</v>
      </c>
      <c r="B6" s="57"/>
      <c r="C6" s="35" t="s">
        <v>274</v>
      </c>
      <c r="D6" s="31"/>
      <c r="E6" s="45" t="s">
        <v>124</v>
      </c>
      <c r="F6" s="45"/>
    </row>
    <row r="7" spans="1:6" x14ac:dyDescent="0.2">
      <c r="A7" s="31">
        <v>5</v>
      </c>
      <c r="B7" s="57"/>
      <c r="C7" s="35" t="s">
        <v>275</v>
      </c>
      <c r="D7" s="31"/>
      <c r="E7" s="45" t="s">
        <v>124</v>
      </c>
      <c r="F7" s="45"/>
    </row>
    <row r="8" spans="1:6" x14ac:dyDescent="0.2">
      <c r="A8" s="31">
        <v>6</v>
      </c>
      <c r="B8" s="57"/>
      <c r="C8" s="35" t="s">
        <v>276</v>
      </c>
      <c r="D8" s="31"/>
      <c r="E8" s="45" t="s">
        <v>124</v>
      </c>
      <c r="F8" s="45"/>
    </row>
    <row r="9" spans="1:6" x14ac:dyDescent="0.2">
      <c r="A9" s="31">
        <v>7</v>
      </c>
      <c r="B9" s="57"/>
      <c r="C9" s="35" t="s">
        <v>277</v>
      </c>
      <c r="D9" s="31"/>
      <c r="E9" s="45" t="s">
        <v>124</v>
      </c>
      <c r="F9" s="45"/>
    </row>
    <row r="10" spans="1:6" x14ac:dyDescent="0.2">
      <c r="A10" s="31">
        <v>8</v>
      </c>
      <c r="B10" s="57"/>
      <c r="C10" s="35" t="s">
        <v>278</v>
      </c>
      <c r="D10" s="31"/>
      <c r="E10" s="45" t="s">
        <v>124</v>
      </c>
      <c r="F10" s="45"/>
    </row>
    <row r="11" spans="1:6" x14ac:dyDescent="0.2">
      <c r="A11" s="31">
        <v>9</v>
      </c>
      <c r="B11" s="57"/>
      <c r="C11" s="35" t="s">
        <v>279</v>
      </c>
      <c r="D11" s="31"/>
      <c r="E11" s="45" t="s">
        <v>124</v>
      </c>
      <c r="F11" s="45"/>
    </row>
    <row r="12" spans="1:6" x14ac:dyDescent="0.2">
      <c r="A12" s="31">
        <v>10</v>
      </c>
      <c r="B12" s="57"/>
      <c r="C12" s="35" t="s">
        <v>280</v>
      </c>
      <c r="D12" s="31"/>
      <c r="E12" s="45" t="s">
        <v>124</v>
      </c>
      <c r="F12" s="45"/>
    </row>
    <row r="13" spans="1:6" x14ac:dyDescent="0.2">
      <c r="B13" s="53"/>
      <c r="C13" s="54"/>
      <c r="D13" s="54"/>
      <c r="E13" s="54"/>
      <c r="F13" s="54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25" zoomScaleNormal="125" zoomScalePageLayoutView="125" workbookViewId="0"/>
  </sheetViews>
  <sheetFormatPr baseColWidth="10" defaultRowHeight="16" x14ac:dyDescent="0.2"/>
  <cols>
    <col min="3" max="3" width="26.5" customWidth="1"/>
  </cols>
  <sheetData>
    <row r="1" spans="1:7" x14ac:dyDescent="0.2">
      <c r="A1" s="70" t="s">
        <v>538</v>
      </c>
    </row>
    <row r="2" spans="1:7" x14ac:dyDescent="0.2">
      <c r="A2" s="2"/>
      <c r="B2" s="6">
        <v>4</v>
      </c>
      <c r="C2" s="30" t="s">
        <v>582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78"/>
      <c r="C3" s="79" t="s">
        <v>583</v>
      </c>
      <c r="D3" s="89"/>
      <c r="E3" s="21" t="s">
        <v>123</v>
      </c>
      <c r="F3" s="89"/>
      <c r="G3" s="89"/>
    </row>
    <row r="4" spans="1:7" x14ac:dyDescent="0.2">
      <c r="A4" s="2">
        <v>2</v>
      </c>
      <c r="B4" s="78"/>
      <c r="C4" s="79" t="s">
        <v>584</v>
      </c>
      <c r="D4" s="89"/>
      <c r="E4" s="21" t="s">
        <v>123</v>
      </c>
      <c r="F4" s="89"/>
      <c r="G4" s="89"/>
    </row>
    <row r="5" spans="1:7" x14ac:dyDescent="0.2">
      <c r="A5" s="2">
        <v>3</v>
      </c>
      <c r="B5" s="78"/>
      <c r="C5" s="79" t="s">
        <v>585</v>
      </c>
      <c r="D5" s="89"/>
      <c r="E5" s="21" t="s">
        <v>123</v>
      </c>
      <c r="F5" s="89"/>
      <c r="G5" s="89"/>
    </row>
    <row r="6" spans="1:7" x14ac:dyDescent="0.2">
      <c r="A6" s="2">
        <v>4</v>
      </c>
      <c r="B6" s="78"/>
      <c r="C6" s="79" t="s">
        <v>586</v>
      </c>
      <c r="D6" s="89"/>
      <c r="E6" s="21" t="s">
        <v>123</v>
      </c>
      <c r="F6" s="89"/>
      <c r="G6" s="89"/>
    </row>
    <row r="7" spans="1:7" x14ac:dyDescent="0.2">
      <c r="A7" s="2">
        <v>5</v>
      </c>
      <c r="B7" s="78"/>
      <c r="C7" s="79" t="s">
        <v>587</v>
      </c>
      <c r="D7" s="89"/>
      <c r="E7" s="77" t="s">
        <v>123</v>
      </c>
      <c r="F7" s="89"/>
      <c r="G7" s="89"/>
    </row>
    <row r="8" spans="1:7" x14ac:dyDescent="0.2">
      <c r="A8" s="2">
        <v>6</v>
      </c>
      <c r="B8" s="78"/>
      <c r="C8" s="79" t="s">
        <v>588</v>
      </c>
      <c r="D8" s="89"/>
      <c r="E8" s="77" t="s">
        <v>123</v>
      </c>
      <c r="F8" s="89"/>
      <c r="G8" s="89"/>
    </row>
    <row r="9" spans="1:7" x14ac:dyDescent="0.2">
      <c r="A9" s="2">
        <v>7</v>
      </c>
      <c r="B9" s="2"/>
      <c r="C9" s="28" t="s">
        <v>589</v>
      </c>
      <c r="D9" s="2"/>
      <c r="E9" s="21" t="s">
        <v>123</v>
      </c>
      <c r="F9" s="2"/>
      <c r="G9" s="2"/>
    </row>
    <row r="10" spans="1:7" x14ac:dyDescent="0.2">
      <c r="A10" s="2">
        <v>8</v>
      </c>
      <c r="B10" s="2"/>
      <c r="C10" s="28" t="s">
        <v>590</v>
      </c>
      <c r="D10" s="31"/>
      <c r="E10" s="77" t="s">
        <v>123</v>
      </c>
      <c r="F10" s="11"/>
      <c r="G10" s="11"/>
    </row>
    <row r="11" spans="1:7" x14ac:dyDescent="0.2">
      <c r="A11" s="2">
        <v>9</v>
      </c>
      <c r="B11" s="2"/>
      <c r="C11" s="28" t="s">
        <v>591</v>
      </c>
      <c r="D11" s="11"/>
      <c r="E11" s="77" t="s">
        <v>123</v>
      </c>
      <c r="F11" s="11"/>
      <c r="G11" s="11"/>
    </row>
    <row r="12" spans="1:7" x14ac:dyDescent="0.2">
      <c r="A12" s="2">
        <v>10</v>
      </c>
      <c r="B12" s="2"/>
      <c r="C12" s="28" t="s">
        <v>592</v>
      </c>
      <c r="D12" s="11"/>
      <c r="E12" s="77" t="s">
        <v>123</v>
      </c>
      <c r="F12" s="11"/>
      <c r="G12" s="11"/>
    </row>
    <row r="13" spans="1:7" x14ac:dyDescent="0.2">
      <c r="A13" s="2">
        <v>11</v>
      </c>
      <c r="B13" s="2"/>
      <c r="C13" s="28" t="s">
        <v>593</v>
      </c>
      <c r="D13" s="11"/>
      <c r="E13" s="77" t="s">
        <v>123</v>
      </c>
      <c r="F13" s="11"/>
      <c r="G13" s="11"/>
    </row>
    <row r="14" spans="1:7" x14ac:dyDescent="0.2">
      <c r="A14" s="2">
        <v>12</v>
      </c>
      <c r="B14" s="2"/>
      <c r="C14" s="90" t="s">
        <v>595</v>
      </c>
      <c r="D14" s="2"/>
      <c r="E14" s="77" t="s">
        <v>123</v>
      </c>
      <c r="F14" s="2"/>
      <c r="G14" s="2"/>
    </row>
    <row r="15" spans="1:7" x14ac:dyDescent="0.2">
      <c r="A15" s="2">
        <v>13</v>
      </c>
      <c r="B15" s="2"/>
      <c r="C15" s="90" t="s">
        <v>594</v>
      </c>
      <c r="D15" s="2"/>
      <c r="E15" s="77" t="s">
        <v>123</v>
      </c>
      <c r="F15" s="2"/>
      <c r="G15" s="2"/>
    </row>
    <row r="16" spans="1:7" x14ac:dyDescent="0.2">
      <c r="A16" s="2">
        <v>14</v>
      </c>
      <c r="B16" s="2"/>
      <c r="C16" s="90" t="s">
        <v>596</v>
      </c>
      <c r="D16" s="2"/>
      <c r="E16" s="77" t="s">
        <v>123</v>
      </c>
      <c r="F16" s="2"/>
      <c r="G16" s="2"/>
    </row>
    <row r="17" spans="1:7" x14ac:dyDescent="0.2">
      <c r="A17" s="2">
        <v>15</v>
      </c>
      <c r="B17" s="2"/>
      <c r="C17" s="90" t="s">
        <v>597</v>
      </c>
      <c r="D17" s="2"/>
      <c r="E17" s="77" t="s">
        <v>123</v>
      </c>
      <c r="F17" s="2"/>
      <c r="G17" s="2"/>
    </row>
    <row r="18" spans="1:7" x14ac:dyDescent="0.2">
      <c r="A18" s="2">
        <v>16</v>
      </c>
      <c r="B18" s="2"/>
      <c r="C18" s="90" t="s">
        <v>598</v>
      </c>
      <c r="D18" s="2"/>
      <c r="E18" s="77" t="s">
        <v>123</v>
      </c>
      <c r="F18" s="2"/>
      <c r="G18" s="2"/>
    </row>
    <row r="19" spans="1:7" x14ac:dyDescent="0.2">
      <c r="A19" s="2">
        <v>17</v>
      </c>
      <c r="B19" s="2"/>
      <c r="C19" s="90" t="s">
        <v>599</v>
      </c>
      <c r="D19" s="2"/>
      <c r="E19" s="77" t="s">
        <v>123</v>
      </c>
      <c r="F19" s="2"/>
      <c r="G19" s="2"/>
    </row>
    <row r="20" spans="1:7" x14ac:dyDescent="0.2">
      <c r="A20" s="2">
        <v>18</v>
      </c>
      <c r="B20" s="2"/>
      <c r="C20" s="90" t="s">
        <v>600</v>
      </c>
      <c r="D20" s="2"/>
      <c r="E20" s="77" t="s">
        <v>123</v>
      </c>
      <c r="F20" s="2"/>
      <c r="G20" s="2"/>
    </row>
    <row r="21" spans="1:7" x14ac:dyDescent="0.2">
      <c r="A21" s="2">
        <v>19</v>
      </c>
      <c r="B21" s="2"/>
      <c r="C21" s="90" t="s">
        <v>603</v>
      </c>
      <c r="D21" s="2"/>
      <c r="E21" s="77" t="s">
        <v>123</v>
      </c>
      <c r="F21" s="2"/>
      <c r="G21" s="2"/>
    </row>
    <row r="22" spans="1:7" x14ac:dyDescent="0.2">
      <c r="A22" s="2">
        <v>20</v>
      </c>
      <c r="B22" s="2"/>
      <c r="C22" s="90" t="s">
        <v>601</v>
      </c>
      <c r="D22" s="2"/>
      <c r="E22" s="77" t="s">
        <v>123</v>
      </c>
      <c r="F22" s="2"/>
      <c r="G22" s="2"/>
    </row>
    <row r="23" spans="1:7" x14ac:dyDescent="0.2">
      <c r="A23" s="2">
        <v>21</v>
      </c>
      <c r="B23" s="2"/>
      <c r="C23" s="90" t="s">
        <v>602</v>
      </c>
      <c r="D23" s="2"/>
      <c r="E23" s="77" t="s">
        <v>123</v>
      </c>
      <c r="F23" s="2"/>
      <c r="G23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1"/>
  <sheetViews>
    <sheetView zoomScale="125" zoomScaleNormal="125" zoomScalePageLayoutView="125" workbookViewId="0"/>
  </sheetViews>
  <sheetFormatPr baseColWidth="10" defaultRowHeight="16" x14ac:dyDescent="0.2"/>
  <cols>
    <col min="1" max="1" width="6.33203125" customWidth="1"/>
    <col min="3" max="3" width="33.5" customWidth="1"/>
  </cols>
  <sheetData>
    <row r="1" spans="1:7" x14ac:dyDescent="0.2">
      <c r="A1" s="70" t="s">
        <v>538</v>
      </c>
    </row>
    <row r="2" spans="1:7" x14ac:dyDescent="0.2">
      <c r="A2" s="2"/>
      <c r="B2" s="6">
        <v>5</v>
      </c>
      <c r="C2" s="30" t="s">
        <v>567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76"/>
      <c r="C3" s="76" t="s">
        <v>539</v>
      </c>
      <c r="D3" s="76"/>
      <c r="E3" s="76" t="s">
        <v>123</v>
      </c>
      <c r="F3" s="76"/>
      <c r="G3" s="76"/>
    </row>
    <row r="4" spans="1:7" x14ac:dyDescent="0.2">
      <c r="A4" s="2">
        <v>2</v>
      </c>
      <c r="B4" s="76"/>
      <c r="C4" s="76" t="s">
        <v>540</v>
      </c>
      <c r="D4" s="76"/>
      <c r="E4" s="11" t="s">
        <v>123</v>
      </c>
      <c r="F4" s="76"/>
      <c r="G4" s="76"/>
    </row>
    <row r="5" spans="1:7" x14ac:dyDescent="0.2">
      <c r="A5" s="2">
        <v>3</v>
      </c>
      <c r="B5" s="76"/>
      <c r="C5" s="76" t="s">
        <v>541</v>
      </c>
      <c r="D5" s="76"/>
      <c r="E5" s="11" t="s">
        <v>123</v>
      </c>
      <c r="F5" s="76"/>
      <c r="G5" s="76"/>
    </row>
    <row r="6" spans="1:7" x14ac:dyDescent="0.2">
      <c r="A6" s="2">
        <v>4</v>
      </c>
      <c r="B6" s="76"/>
      <c r="C6" s="76" t="s">
        <v>542</v>
      </c>
      <c r="D6" s="76"/>
      <c r="E6" s="11" t="s">
        <v>123</v>
      </c>
      <c r="F6" s="76"/>
      <c r="G6" s="76"/>
    </row>
    <row r="7" spans="1:7" x14ac:dyDescent="0.2">
      <c r="A7" s="2">
        <v>5</v>
      </c>
      <c r="B7" s="76"/>
      <c r="C7" s="76" t="s">
        <v>543</v>
      </c>
      <c r="D7" s="76"/>
      <c r="E7" s="11" t="s">
        <v>123</v>
      </c>
      <c r="F7" s="76"/>
      <c r="G7" s="76"/>
    </row>
    <row r="8" spans="1:7" x14ac:dyDescent="0.2">
      <c r="A8" s="2">
        <v>6</v>
      </c>
      <c r="B8" s="76"/>
      <c r="C8" s="76" t="s">
        <v>544</v>
      </c>
      <c r="D8" s="76"/>
      <c r="E8" s="11" t="s">
        <v>123</v>
      </c>
      <c r="F8" s="76"/>
      <c r="G8" s="76"/>
    </row>
    <row r="9" spans="1:7" x14ac:dyDescent="0.2">
      <c r="A9" s="2">
        <v>7</v>
      </c>
      <c r="B9" s="76"/>
      <c r="C9" s="76" t="s">
        <v>545</v>
      </c>
      <c r="D9" s="76"/>
      <c r="E9" s="11" t="s">
        <v>123</v>
      </c>
      <c r="F9" s="76"/>
      <c r="G9" s="76"/>
    </row>
    <row r="10" spans="1:7" x14ac:dyDescent="0.2">
      <c r="A10" s="2">
        <v>8</v>
      </c>
      <c r="B10" s="76"/>
      <c r="C10" s="76" t="s">
        <v>546</v>
      </c>
      <c r="D10" s="76"/>
      <c r="E10" s="11" t="s">
        <v>123</v>
      </c>
      <c r="F10" s="76"/>
      <c r="G10" s="76"/>
    </row>
    <row r="11" spans="1:7" x14ac:dyDescent="0.2">
      <c r="A11" s="2">
        <v>9</v>
      </c>
      <c r="B11" s="76"/>
      <c r="C11" s="76" t="s">
        <v>547</v>
      </c>
      <c r="D11" s="76"/>
      <c r="E11" s="11" t="s">
        <v>123</v>
      </c>
      <c r="F11" s="76"/>
      <c r="G11" s="76"/>
    </row>
    <row r="12" spans="1:7" x14ac:dyDescent="0.2">
      <c r="A12" s="2">
        <v>10</v>
      </c>
      <c r="B12" s="76"/>
      <c r="C12" s="76" t="s">
        <v>549</v>
      </c>
      <c r="E12" s="11" t="s">
        <v>123</v>
      </c>
      <c r="F12" s="76"/>
      <c r="G12" s="76"/>
    </row>
    <row r="13" spans="1:7" x14ac:dyDescent="0.2">
      <c r="A13" s="2">
        <v>11</v>
      </c>
      <c r="B13" s="76"/>
      <c r="C13" s="76" t="s">
        <v>551</v>
      </c>
      <c r="E13" s="11" t="s">
        <v>123</v>
      </c>
      <c r="F13" s="76"/>
      <c r="G13" s="76"/>
    </row>
    <row r="14" spans="1:7" x14ac:dyDescent="0.2">
      <c r="A14" s="2">
        <v>12</v>
      </c>
      <c r="B14" s="76"/>
      <c r="C14" s="76" t="s">
        <v>550</v>
      </c>
      <c r="D14" s="76"/>
      <c r="E14" s="11" t="s">
        <v>123</v>
      </c>
      <c r="F14" s="76"/>
      <c r="G14" s="76"/>
    </row>
    <row r="15" spans="1:7" x14ac:dyDescent="0.2">
      <c r="A15" s="2">
        <v>13</v>
      </c>
      <c r="B15" s="76"/>
      <c r="C15" s="76" t="s">
        <v>552</v>
      </c>
      <c r="D15" s="76"/>
      <c r="E15" s="11" t="s">
        <v>123</v>
      </c>
      <c r="F15" s="76"/>
      <c r="G15" s="76"/>
    </row>
    <row r="16" spans="1:7" x14ac:dyDescent="0.2">
      <c r="A16" s="2">
        <v>14</v>
      </c>
      <c r="B16" s="76"/>
      <c r="C16" s="76" t="s">
        <v>553</v>
      </c>
      <c r="D16" s="76"/>
      <c r="E16" s="11" t="s">
        <v>123</v>
      </c>
      <c r="F16" s="76"/>
      <c r="G16" s="76"/>
    </row>
    <row r="17" spans="1:7" x14ac:dyDescent="0.2">
      <c r="A17" s="2">
        <v>15</v>
      </c>
      <c r="B17" s="76"/>
      <c r="C17" s="76" t="s">
        <v>554</v>
      </c>
      <c r="D17" s="76"/>
      <c r="E17" s="11" t="s">
        <v>123</v>
      </c>
      <c r="F17" s="76"/>
      <c r="G17" s="76"/>
    </row>
    <row r="18" spans="1:7" x14ac:dyDescent="0.2">
      <c r="A18" s="2">
        <v>16</v>
      </c>
      <c r="B18" s="76"/>
      <c r="C18" s="76" t="s">
        <v>555</v>
      </c>
      <c r="D18" s="76"/>
      <c r="E18" s="11" t="s">
        <v>123</v>
      </c>
      <c r="F18" s="76"/>
      <c r="G18" s="76"/>
    </row>
    <row r="19" spans="1:7" x14ac:dyDescent="0.2">
      <c r="A19" s="2">
        <v>17</v>
      </c>
      <c r="B19" s="76"/>
      <c r="C19" s="76" t="s">
        <v>556</v>
      </c>
      <c r="D19" s="31"/>
      <c r="E19" s="11" t="s">
        <v>123</v>
      </c>
      <c r="F19" s="11"/>
      <c r="G19" s="11"/>
    </row>
    <row r="20" spans="1:7" x14ac:dyDescent="0.2">
      <c r="A20" s="2">
        <v>18</v>
      </c>
      <c r="B20" s="76"/>
      <c r="C20" s="76" t="s">
        <v>557</v>
      </c>
      <c r="D20" s="11"/>
      <c r="E20" s="11" t="s">
        <v>123</v>
      </c>
      <c r="F20" s="11"/>
      <c r="G20" s="11"/>
    </row>
    <row r="21" spans="1:7" x14ac:dyDescent="0.2">
      <c r="A21" s="2">
        <v>19</v>
      </c>
      <c r="B21" s="76"/>
      <c r="C21" s="76" t="s">
        <v>558</v>
      </c>
      <c r="D21" s="11"/>
      <c r="E21" s="11" t="s">
        <v>123</v>
      </c>
      <c r="F21" s="11"/>
      <c r="G21" s="11"/>
    </row>
    <row r="22" spans="1:7" x14ac:dyDescent="0.2">
      <c r="A22" s="2">
        <v>20</v>
      </c>
      <c r="B22" s="76"/>
      <c r="C22" s="76" t="s">
        <v>559</v>
      </c>
      <c r="D22" s="76"/>
      <c r="E22" s="76" t="s">
        <v>123</v>
      </c>
      <c r="F22" s="76"/>
      <c r="G22" s="76"/>
    </row>
    <row r="23" spans="1:7" x14ac:dyDescent="0.2">
      <c r="A23" s="2">
        <v>21</v>
      </c>
      <c r="B23" s="76"/>
      <c r="C23" s="76" t="s">
        <v>560</v>
      </c>
      <c r="D23" s="76"/>
      <c r="E23" s="11" t="s">
        <v>123</v>
      </c>
      <c r="F23" s="76"/>
      <c r="G23" s="76"/>
    </row>
    <row r="24" spans="1:7" x14ac:dyDescent="0.2">
      <c r="A24" s="2">
        <v>22</v>
      </c>
      <c r="B24" s="76"/>
      <c r="C24" s="76" t="s">
        <v>561</v>
      </c>
      <c r="D24" s="76"/>
      <c r="E24" s="76" t="s">
        <v>123</v>
      </c>
      <c r="F24" s="76"/>
      <c r="G24" s="76"/>
    </row>
    <row r="25" spans="1:7" x14ac:dyDescent="0.2">
      <c r="A25" s="75">
        <v>23</v>
      </c>
      <c r="B25" s="76"/>
      <c r="C25" s="76" t="s">
        <v>562</v>
      </c>
      <c r="D25" s="76"/>
      <c r="E25" s="11" t="s">
        <v>123</v>
      </c>
      <c r="F25" s="76"/>
      <c r="G25" s="76"/>
    </row>
    <row r="26" spans="1:7" x14ac:dyDescent="0.2">
      <c r="A26" s="2">
        <v>24</v>
      </c>
      <c r="B26" s="76"/>
      <c r="C26" s="76" t="s">
        <v>563</v>
      </c>
      <c r="D26" s="76"/>
      <c r="E26" s="11" t="s">
        <v>123</v>
      </c>
      <c r="F26" s="76"/>
      <c r="G26" s="76"/>
    </row>
    <row r="27" spans="1:7" x14ac:dyDescent="0.2">
      <c r="A27" s="2">
        <v>25</v>
      </c>
      <c r="B27" s="76"/>
      <c r="C27" s="76" t="s">
        <v>564</v>
      </c>
      <c r="D27" s="76"/>
      <c r="E27" s="11" t="s">
        <v>123</v>
      </c>
      <c r="F27" s="76"/>
      <c r="G27" s="76"/>
    </row>
    <row r="28" spans="1:7" x14ac:dyDescent="0.2">
      <c r="A28" s="2">
        <v>26</v>
      </c>
      <c r="B28" s="76"/>
      <c r="C28" s="76" t="s">
        <v>565</v>
      </c>
      <c r="D28" s="76"/>
      <c r="E28" s="11" t="s">
        <v>123</v>
      </c>
      <c r="F28" s="76"/>
      <c r="G28" s="76"/>
    </row>
    <row r="29" spans="1:7" x14ac:dyDescent="0.2">
      <c r="A29" s="2">
        <v>27</v>
      </c>
      <c r="B29" s="76"/>
      <c r="C29" s="76" t="s">
        <v>548</v>
      </c>
      <c r="D29" s="76"/>
      <c r="E29" s="11" t="s">
        <v>123</v>
      </c>
      <c r="F29" s="76"/>
      <c r="G29" s="76"/>
    </row>
    <row r="30" spans="1:7" x14ac:dyDescent="0.2">
      <c r="A30" s="75">
        <v>28</v>
      </c>
      <c r="B30" s="76"/>
      <c r="C30" s="76" t="s">
        <v>580</v>
      </c>
      <c r="D30" s="76"/>
      <c r="E30" s="11" t="s">
        <v>123</v>
      </c>
      <c r="F30" s="76"/>
      <c r="G30" s="76"/>
    </row>
    <row r="31" spans="1:7" x14ac:dyDescent="0.2">
      <c r="A31" s="2">
        <v>29</v>
      </c>
      <c r="B31" s="76"/>
      <c r="C31" s="76" t="s">
        <v>566</v>
      </c>
      <c r="D31" s="76"/>
      <c r="E31" s="11" t="s">
        <v>123</v>
      </c>
      <c r="F31" s="76"/>
      <c r="G31" s="76"/>
    </row>
  </sheetData>
  <mergeCells count="1">
    <mergeCell ref="D2:G2"/>
  </mergeCells>
  <phoneticPr fontId="14" type="noConversion"/>
  <hyperlinks>
    <hyperlink ref="A1" location="SUMA_LIEKY!A1" display="SPAT NA SUMAR"/>
  </hyperlinks>
  <pageMargins left="0.75000000000000011" right="0.75000000000000011" top="1" bottom="1" header="0.5" footer="0.5"/>
  <pageSetup paperSize="9" scale="95" orientation="landscape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7.6640625" style="34" customWidth="1"/>
    <col min="4" max="4" width="10.83203125" style="115"/>
    <col min="5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55">
        <v>2</v>
      </c>
      <c r="C2" s="50" t="s">
        <v>140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28" t="s">
        <v>380</v>
      </c>
      <c r="D3" s="46"/>
      <c r="E3" s="46" t="s">
        <v>124</v>
      </c>
      <c r="F3" s="46"/>
    </row>
    <row r="4" spans="1:6" x14ac:dyDescent="0.2">
      <c r="A4" s="31">
        <v>2</v>
      </c>
      <c r="B4" s="31" t="s">
        <v>988</v>
      </c>
      <c r="C4" s="28" t="s">
        <v>985</v>
      </c>
      <c r="D4" s="116" t="s">
        <v>987</v>
      </c>
      <c r="E4" s="46"/>
      <c r="F4" s="46"/>
    </row>
    <row r="5" spans="1:6" x14ac:dyDescent="0.2">
      <c r="A5" s="31">
        <v>3</v>
      </c>
      <c r="B5" s="43"/>
      <c r="C5" s="28" t="s">
        <v>1288</v>
      </c>
      <c r="D5" s="161" t="s">
        <v>987</v>
      </c>
      <c r="E5" s="46"/>
      <c r="F5" s="46"/>
    </row>
    <row r="6" spans="1:6" x14ac:dyDescent="0.2">
      <c r="A6" s="31">
        <v>4</v>
      </c>
      <c r="B6" s="43"/>
      <c r="C6" s="28" t="s">
        <v>1289</v>
      </c>
      <c r="D6" s="161" t="s">
        <v>987</v>
      </c>
      <c r="E6" s="46"/>
      <c r="F6" s="46"/>
    </row>
    <row r="7" spans="1:6" x14ac:dyDescent="0.2">
      <c r="A7" s="31">
        <v>5</v>
      </c>
      <c r="B7" s="43"/>
      <c r="C7" s="28" t="s">
        <v>1290</v>
      </c>
      <c r="D7" s="161" t="s">
        <v>987</v>
      </c>
      <c r="E7" s="46"/>
      <c r="F7" s="46"/>
    </row>
    <row r="8" spans="1:6" x14ac:dyDescent="0.2">
      <c r="A8" s="31">
        <v>6</v>
      </c>
      <c r="B8" s="43"/>
      <c r="C8" s="28" t="s">
        <v>381</v>
      </c>
      <c r="D8" s="161" t="s">
        <v>987</v>
      </c>
      <c r="E8" s="46" t="s">
        <v>124</v>
      </c>
      <c r="F8" s="46"/>
    </row>
    <row r="9" spans="1:6" x14ac:dyDescent="0.2">
      <c r="A9" s="31">
        <v>7</v>
      </c>
      <c r="B9" s="43"/>
      <c r="C9" s="28" t="s">
        <v>382</v>
      </c>
      <c r="D9" s="46"/>
      <c r="E9" s="46" t="s">
        <v>124</v>
      </c>
      <c r="F9" s="46"/>
    </row>
    <row r="10" spans="1:6" x14ac:dyDescent="0.2">
      <c r="A10" s="31">
        <v>8</v>
      </c>
      <c r="B10" s="43"/>
      <c r="C10" s="28" t="s">
        <v>1287</v>
      </c>
      <c r="D10" s="46" t="s">
        <v>987</v>
      </c>
      <c r="E10" s="31"/>
      <c r="F10" s="31"/>
    </row>
    <row r="11" spans="1:6" x14ac:dyDescent="0.2">
      <c r="A11" s="31">
        <v>9</v>
      </c>
      <c r="B11" s="43"/>
      <c r="C11" s="28" t="s">
        <v>383</v>
      </c>
      <c r="D11" s="161"/>
      <c r="E11" s="46" t="s">
        <v>124</v>
      </c>
      <c r="F11" s="46"/>
    </row>
    <row r="12" spans="1:6" x14ac:dyDescent="0.2">
      <c r="A12" s="31">
        <v>10</v>
      </c>
      <c r="B12" s="43"/>
      <c r="C12" s="28" t="s">
        <v>384</v>
      </c>
      <c r="D12" s="46"/>
      <c r="E12" s="46" t="s">
        <v>124</v>
      </c>
      <c r="F12" s="46"/>
    </row>
    <row r="13" spans="1:6" x14ac:dyDescent="0.2">
      <c r="A13" s="31">
        <v>11</v>
      </c>
      <c r="B13" s="43"/>
      <c r="C13" s="28" t="s">
        <v>1291</v>
      </c>
      <c r="D13" s="46" t="s">
        <v>987</v>
      </c>
      <c r="E13" s="46"/>
      <c r="F13" s="46"/>
    </row>
    <row r="14" spans="1:6" x14ac:dyDescent="0.2">
      <c r="A14" s="31">
        <v>12</v>
      </c>
      <c r="B14" s="43"/>
      <c r="C14" s="28" t="s">
        <v>385</v>
      </c>
      <c r="D14" s="46"/>
      <c r="E14" s="46" t="s">
        <v>124</v>
      </c>
      <c r="F14" s="46"/>
    </row>
    <row r="15" spans="1:6" x14ac:dyDescent="0.2">
      <c r="A15" s="31">
        <v>13</v>
      </c>
      <c r="B15" s="43"/>
      <c r="C15" s="28" t="s">
        <v>386</v>
      </c>
      <c r="D15" s="46"/>
      <c r="E15" s="46" t="s">
        <v>124</v>
      </c>
      <c r="F15" s="46"/>
    </row>
    <row r="16" spans="1:6" x14ac:dyDescent="0.2">
      <c r="A16" s="31">
        <v>14</v>
      </c>
      <c r="B16" s="43"/>
      <c r="C16" s="28" t="s">
        <v>1292</v>
      </c>
      <c r="D16" s="46" t="s">
        <v>987</v>
      </c>
      <c r="E16" s="46"/>
      <c r="F16" s="46"/>
    </row>
    <row r="17" spans="1:6" x14ac:dyDescent="0.2">
      <c r="A17" s="31">
        <v>15</v>
      </c>
      <c r="B17" s="43"/>
      <c r="C17" s="28" t="s">
        <v>387</v>
      </c>
      <c r="D17" s="46"/>
      <c r="E17" s="46" t="s">
        <v>124</v>
      </c>
      <c r="F17" s="46"/>
    </row>
    <row r="18" spans="1:6" x14ac:dyDescent="0.2">
      <c r="A18" s="31">
        <v>16</v>
      </c>
      <c r="B18" s="43"/>
      <c r="C18" s="28" t="s">
        <v>388</v>
      </c>
      <c r="D18" s="46"/>
      <c r="E18" s="46" t="s">
        <v>124</v>
      </c>
      <c r="F18" s="46"/>
    </row>
    <row r="19" spans="1:6" x14ac:dyDescent="0.2">
      <c r="A19" s="31">
        <v>17</v>
      </c>
      <c r="B19" s="43"/>
      <c r="C19" s="28" t="s">
        <v>389</v>
      </c>
      <c r="D19" s="46"/>
      <c r="E19" s="46" t="s">
        <v>124</v>
      </c>
      <c r="F19" s="46"/>
    </row>
    <row r="20" spans="1:6" x14ac:dyDescent="0.2">
      <c r="A20" s="31">
        <v>18</v>
      </c>
      <c r="B20" s="43"/>
      <c r="C20" s="28" t="s">
        <v>390</v>
      </c>
      <c r="D20" s="46"/>
      <c r="E20" s="46" t="s">
        <v>124</v>
      </c>
      <c r="F20" s="46"/>
    </row>
    <row r="21" spans="1:6" x14ac:dyDescent="0.2">
      <c r="A21" s="31">
        <v>19</v>
      </c>
      <c r="B21" s="43"/>
      <c r="C21" s="28" t="s">
        <v>391</v>
      </c>
      <c r="D21" s="46"/>
      <c r="E21" s="46" t="s">
        <v>124</v>
      </c>
      <c r="F21" s="46"/>
    </row>
    <row r="22" spans="1:6" x14ac:dyDescent="0.2">
      <c r="A22" s="31">
        <v>20</v>
      </c>
      <c r="B22" s="43"/>
      <c r="C22" s="28" t="s">
        <v>392</v>
      </c>
      <c r="D22" s="46" t="s">
        <v>987</v>
      </c>
      <c r="E22" s="46" t="s">
        <v>124</v>
      </c>
      <c r="F22" s="46"/>
    </row>
    <row r="23" spans="1:6" x14ac:dyDescent="0.2">
      <c r="A23" s="31">
        <v>21</v>
      </c>
      <c r="B23" s="43"/>
      <c r="C23" s="28" t="s">
        <v>393</v>
      </c>
      <c r="D23" s="46"/>
      <c r="E23" s="46" t="s">
        <v>124</v>
      </c>
      <c r="F23" s="46"/>
    </row>
    <row r="24" spans="1:6" x14ac:dyDescent="0.2">
      <c r="A24" s="31">
        <v>22</v>
      </c>
      <c r="B24" s="43"/>
      <c r="C24" s="28" t="s">
        <v>394</v>
      </c>
      <c r="D24" s="46"/>
      <c r="E24" s="46" t="s">
        <v>124</v>
      </c>
      <c r="F24" s="46"/>
    </row>
    <row r="25" spans="1:6" x14ac:dyDescent="0.2">
      <c r="A25" s="31">
        <v>23</v>
      </c>
      <c r="B25" s="43"/>
      <c r="C25" s="28" t="s">
        <v>395</v>
      </c>
      <c r="D25" s="46"/>
      <c r="E25" s="46" t="s">
        <v>124</v>
      </c>
      <c r="F25" s="46"/>
    </row>
    <row r="26" spans="1:6" x14ac:dyDescent="0.2">
      <c r="A26" s="31">
        <v>24</v>
      </c>
      <c r="B26" s="43"/>
      <c r="C26" s="28" t="s">
        <v>396</v>
      </c>
      <c r="D26" s="46"/>
      <c r="E26" s="46" t="s">
        <v>124</v>
      </c>
      <c r="F26" s="46"/>
    </row>
    <row r="27" spans="1:6" x14ac:dyDescent="0.2">
      <c r="A27" s="31">
        <v>25</v>
      </c>
      <c r="B27" s="43"/>
      <c r="C27" s="28" t="s">
        <v>397</v>
      </c>
      <c r="D27" s="46"/>
      <c r="E27" s="46" t="s">
        <v>124</v>
      </c>
      <c r="F27" s="46"/>
    </row>
    <row r="28" spans="1:6" x14ac:dyDescent="0.2">
      <c r="A28" s="31">
        <v>26</v>
      </c>
      <c r="B28" s="43"/>
      <c r="C28" s="28" t="s">
        <v>1293</v>
      </c>
      <c r="D28" s="46" t="s">
        <v>987</v>
      </c>
      <c r="E28" s="46"/>
      <c r="F28" s="46"/>
    </row>
    <row r="29" spans="1:6" x14ac:dyDescent="0.2">
      <c r="A29" s="31">
        <v>27</v>
      </c>
      <c r="B29" s="43"/>
      <c r="C29" s="28" t="s">
        <v>398</v>
      </c>
      <c r="D29" s="46"/>
      <c r="E29" s="46" t="s">
        <v>124</v>
      </c>
      <c r="F29" s="46"/>
    </row>
    <row r="30" spans="1:6" x14ac:dyDescent="0.2">
      <c r="A30" s="31">
        <v>28</v>
      </c>
      <c r="B30" s="43"/>
      <c r="C30" s="28" t="s">
        <v>399</v>
      </c>
      <c r="D30" s="46"/>
      <c r="E30" s="46" t="s">
        <v>124</v>
      </c>
      <c r="F30" s="46"/>
    </row>
    <row r="31" spans="1:6" x14ac:dyDescent="0.2">
      <c r="A31" s="31">
        <v>29</v>
      </c>
      <c r="B31" s="43"/>
      <c r="C31" s="28" t="s">
        <v>400</v>
      </c>
      <c r="D31" s="46"/>
      <c r="E31" s="46" t="s">
        <v>124</v>
      </c>
      <c r="F31" s="46"/>
    </row>
    <row r="32" spans="1:6" x14ac:dyDescent="0.2">
      <c r="A32" s="31">
        <v>30</v>
      </c>
      <c r="B32" s="43"/>
      <c r="C32" s="28" t="s">
        <v>401</v>
      </c>
      <c r="D32" s="46" t="s">
        <v>123</v>
      </c>
      <c r="E32" s="46"/>
      <c r="F32" s="46"/>
    </row>
    <row r="33" spans="1:6" x14ac:dyDescent="0.2">
      <c r="A33" s="31">
        <v>31</v>
      </c>
      <c r="B33" s="43"/>
      <c r="C33" s="28" t="s">
        <v>402</v>
      </c>
      <c r="D33" s="46"/>
      <c r="E33" s="46" t="s">
        <v>124</v>
      </c>
      <c r="F33" s="46"/>
    </row>
    <row r="34" spans="1:6" x14ac:dyDescent="0.2">
      <c r="A34" s="31">
        <v>32</v>
      </c>
      <c r="B34" s="43"/>
      <c r="C34" s="28" t="s">
        <v>1294</v>
      </c>
      <c r="D34" s="46"/>
      <c r="E34" s="46"/>
      <c r="F34" s="46"/>
    </row>
    <row r="35" spans="1:6" x14ac:dyDescent="0.2">
      <c r="A35" s="31">
        <v>33</v>
      </c>
      <c r="B35" s="43"/>
      <c r="C35" s="28" t="s">
        <v>403</v>
      </c>
      <c r="D35" s="46"/>
      <c r="E35" s="46" t="s">
        <v>124</v>
      </c>
      <c r="F35" s="46"/>
    </row>
    <row r="36" spans="1:6" x14ac:dyDescent="0.2">
      <c r="A36" s="31">
        <v>34</v>
      </c>
      <c r="B36" s="47"/>
      <c r="C36" s="28" t="s">
        <v>404</v>
      </c>
      <c r="D36" s="46"/>
      <c r="E36" s="46" t="s">
        <v>124</v>
      </c>
      <c r="F36" s="46"/>
    </row>
    <row r="37" spans="1:6" x14ac:dyDescent="0.2">
      <c r="A37" s="31">
        <v>35</v>
      </c>
      <c r="B37" s="31" t="s">
        <v>988</v>
      </c>
      <c r="C37" s="28" t="s">
        <v>984</v>
      </c>
      <c r="D37" s="116" t="s">
        <v>987</v>
      </c>
      <c r="E37" s="46"/>
      <c r="F37" s="46"/>
    </row>
    <row r="38" spans="1:6" x14ac:dyDescent="0.2">
      <c r="A38" s="31">
        <v>36</v>
      </c>
      <c r="B38" s="31"/>
      <c r="C38" s="28" t="s">
        <v>405</v>
      </c>
      <c r="D38" s="46"/>
      <c r="E38" s="46" t="s">
        <v>124</v>
      </c>
      <c r="F38" s="48"/>
    </row>
    <row r="39" spans="1:6" x14ac:dyDescent="0.2">
      <c r="A39" s="31">
        <v>37</v>
      </c>
      <c r="B39" s="31"/>
      <c r="C39" s="28" t="s">
        <v>406</v>
      </c>
      <c r="D39" s="161"/>
      <c r="E39" s="46" t="s">
        <v>124</v>
      </c>
      <c r="F39" s="31"/>
    </row>
    <row r="40" spans="1:6" x14ac:dyDescent="0.2">
      <c r="A40" s="31">
        <v>38</v>
      </c>
      <c r="B40" s="31"/>
      <c r="C40" s="28" t="s">
        <v>407</v>
      </c>
      <c r="D40" s="161"/>
      <c r="E40" s="46" t="s">
        <v>124</v>
      </c>
      <c r="F40" s="31"/>
    </row>
    <row r="41" spans="1:6" x14ac:dyDescent="0.2">
      <c r="A41" s="31">
        <v>39</v>
      </c>
      <c r="B41" s="31"/>
      <c r="C41" s="28" t="s">
        <v>408</v>
      </c>
      <c r="D41" s="161"/>
      <c r="E41" s="46" t="s">
        <v>124</v>
      </c>
      <c r="F41" s="31"/>
    </row>
    <row r="42" spans="1:6" x14ac:dyDescent="0.2">
      <c r="A42" s="31">
        <v>40</v>
      </c>
      <c r="B42" s="31" t="s">
        <v>988</v>
      </c>
      <c r="C42" s="28" t="s">
        <v>986</v>
      </c>
      <c r="D42" s="116" t="s">
        <v>987</v>
      </c>
      <c r="E42" s="46"/>
      <c r="F42" s="31"/>
    </row>
    <row r="43" spans="1:6" x14ac:dyDescent="0.2">
      <c r="A43" s="31">
        <v>41</v>
      </c>
      <c r="B43" s="31"/>
      <c r="C43" s="28" t="s">
        <v>1295</v>
      </c>
      <c r="D43" s="161" t="s">
        <v>987</v>
      </c>
      <c r="E43" s="46"/>
      <c r="F43" s="31"/>
    </row>
    <row r="44" spans="1:6" x14ac:dyDescent="0.2">
      <c r="A44" s="31">
        <v>42</v>
      </c>
      <c r="B44" s="31"/>
      <c r="C44" s="28" t="s">
        <v>1296</v>
      </c>
      <c r="D44" s="161" t="s">
        <v>987</v>
      </c>
      <c r="E44" s="46"/>
      <c r="F44" s="31"/>
    </row>
    <row r="45" spans="1:6" x14ac:dyDescent="0.2">
      <c r="A45" s="31">
        <v>43</v>
      </c>
      <c r="B45" s="31"/>
      <c r="C45" s="28" t="s">
        <v>409</v>
      </c>
      <c r="D45" s="161"/>
      <c r="E45" s="46" t="s">
        <v>124</v>
      </c>
      <c r="F45" s="31"/>
    </row>
    <row r="46" spans="1:6" x14ac:dyDescent="0.2">
      <c r="A46" s="31">
        <v>44</v>
      </c>
      <c r="B46" s="31"/>
      <c r="C46" s="28" t="s">
        <v>1297</v>
      </c>
      <c r="D46" s="161" t="s">
        <v>987</v>
      </c>
      <c r="E46" s="46"/>
      <c r="F46" s="31"/>
    </row>
    <row r="47" spans="1:6" x14ac:dyDescent="0.2">
      <c r="A47" s="31">
        <v>45</v>
      </c>
      <c r="B47" s="31"/>
      <c r="C47" s="28" t="s">
        <v>410</v>
      </c>
      <c r="D47" s="161"/>
      <c r="E47" s="46" t="s">
        <v>124</v>
      </c>
      <c r="F47" s="31"/>
    </row>
    <row r="48" spans="1:6" x14ac:dyDescent="0.2">
      <c r="A48" s="31">
        <v>46</v>
      </c>
      <c r="B48" s="31"/>
      <c r="C48" s="28" t="s">
        <v>411</v>
      </c>
      <c r="D48" s="161"/>
      <c r="E48" s="46" t="s">
        <v>124</v>
      </c>
      <c r="F48" s="31"/>
    </row>
    <row r="49" spans="1:6" x14ac:dyDescent="0.2">
      <c r="A49" s="163"/>
      <c r="D49" s="34"/>
      <c r="E49" s="163"/>
      <c r="F49" s="163"/>
    </row>
    <row r="50" spans="1:6" x14ac:dyDescent="0.2">
      <c r="A50" s="31"/>
      <c r="D50" s="34"/>
      <c r="E50" s="31"/>
      <c r="F50" s="31"/>
    </row>
    <row r="51" spans="1:6" x14ac:dyDescent="0.2">
      <c r="D51" s="34"/>
      <c r="E51" s="31"/>
      <c r="F51" s="31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1.83203125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2</v>
      </c>
      <c r="C2" s="50" t="s">
        <v>141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28" t="s">
        <v>412</v>
      </c>
      <c r="D3" s="45"/>
      <c r="E3" s="45" t="s">
        <v>124</v>
      </c>
      <c r="F3" s="45"/>
    </row>
    <row r="4" spans="1:6" x14ac:dyDescent="0.2">
      <c r="A4" s="31">
        <v>2</v>
      </c>
      <c r="B4" s="52"/>
      <c r="C4" s="28" t="s">
        <v>413</v>
      </c>
      <c r="D4" s="37"/>
      <c r="E4" s="45" t="s">
        <v>124</v>
      </c>
      <c r="F4" s="45"/>
    </row>
    <row r="5" spans="1:6" x14ac:dyDescent="0.2">
      <c r="A5" s="31">
        <v>3</v>
      </c>
      <c r="B5" s="52"/>
      <c r="C5" s="28" t="s">
        <v>414</v>
      </c>
      <c r="D5" s="45"/>
      <c r="E5" s="45" t="s">
        <v>124</v>
      </c>
      <c r="F5" s="45"/>
    </row>
    <row r="6" spans="1:6" x14ac:dyDescent="0.2">
      <c r="A6" s="31">
        <v>4</v>
      </c>
      <c r="B6" s="52"/>
      <c r="C6" s="28" t="s">
        <v>415</v>
      </c>
      <c r="D6" s="45"/>
      <c r="E6" s="45" t="s">
        <v>124</v>
      </c>
      <c r="F6" s="45"/>
    </row>
    <row r="7" spans="1:6" x14ac:dyDescent="0.2">
      <c r="A7" s="31">
        <v>5</v>
      </c>
      <c r="B7" s="52"/>
      <c r="C7" s="28" t="s">
        <v>416</v>
      </c>
      <c r="D7" s="45"/>
      <c r="E7" s="45" t="s">
        <v>124</v>
      </c>
      <c r="F7" s="45"/>
    </row>
    <row r="8" spans="1:6" x14ac:dyDescent="0.2">
      <c r="A8" s="31">
        <v>6</v>
      </c>
      <c r="B8" s="52"/>
      <c r="C8" s="28" t="s">
        <v>417</v>
      </c>
      <c r="D8" s="45"/>
      <c r="E8" s="45" t="s">
        <v>124</v>
      </c>
      <c r="F8" s="45"/>
    </row>
    <row r="9" spans="1:6" x14ac:dyDescent="0.2">
      <c r="A9" s="31">
        <v>7</v>
      </c>
      <c r="B9" s="52"/>
      <c r="C9" s="28" t="s">
        <v>418</v>
      </c>
      <c r="D9" s="45"/>
      <c r="E9" s="45" t="s">
        <v>124</v>
      </c>
      <c r="F9" s="45"/>
    </row>
    <row r="10" spans="1:6" x14ac:dyDescent="0.2">
      <c r="A10" s="31">
        <v>8</v>
      </c>
      <c r="B10" s="52"/>
      <c r="C10" s="28" t="s">
        <v>419</v>
      </c>
      <c r="D10" s="45"/>
      <c r="E10" s="45" t="s">
        <v>124</v>
      </c>
      <c r="F10" s="45"/>
    </row>
    <row r="11" spans="1:6" x14ac:dyDescent="0.2">
      <c r="A11" s="31">
        <v>9</v>
      </c>
      <c r="B11" s="52"/>
      <c r="C11" s="28" t="s">
        <v>420</v>
      </c>
      <c r="D11" s="45"/>
      <c r="E11" s="45" t="s">
        <v>124</v>
      </c>
      <c r="F11" s="45"/>
    </row>
    <row r="12" spans="1:6" x14ac:dyDescent="0.2">
      <c r="A12" s="31">
        <v>10</v>
      </c>
      <c r="B12" s="52"/>
      <c r="C12" s="28" t="s">
        <v>421</v>
      </c>
      <c r="D12" s="45"/>
      <c r="E12" s="45" t="s">
        <v>124</v>
      </c>
      <c r="F12" s="45"/>
    </row>
    <row r="13" spans="1:6" x14ac:dyDescent="0.2">
      <c r="A13" s="31">
        <v>11</v>
      </c>
      <c r="B13" s="52"/>
      <c r="C13" s="28" t="s">
        <v>422</v>
      </c>
      <c r="D13" s="45"/>
      <c r="E13" s="45" t="s">
        <v>124</v>
      </c>
      <c r="F13" s="45"/>
    </row>
    <row r="14" spans="1:6" x14ac:dyDescent="0.2">
      <c r="A14" s="31">
        <v>12</v>
      </c>
      <c r="B14" s="52"/>
      <c r="C14" s="28" t="s">
        <v>423</v>
      </c>
      <c r="D14" s="45"/>
      <c r="E14" s="45" t="s">
        <v>124</v>
      </c>
      <c r="F14" s="45"/>
    </row>
    <row r="15" spans="1:6" x14ac:dyDescent="0.2">
      <c r="A15" s="31">
        <v>13</v>
      </c>
      <c r="B15" s="52"/>
      <c r="C15" s="28" t="s">
        <v>424</v>
      </c>
      <c r="D15" s="45"/>
      <c r="E15" s="45" t="s">
        <v>124</v>
      </c>
      <c r="F15" s="45"/>
    </row>
    <row r="16" spans="1:6" x14ac:dyDescent="0.2">
      <c r="A16" s="31">
        <v>14</v>
      </c>
      <c r="B16" s="52"/>
      <c r="C16" s="28" t="s">
        <v>425</v>
      </c>
      <c r="D16" s="45"/>
      <c r="E16" s="45" t="s">
        <v>124</v>
      </c>
      <c r="F16" s="45"/>
    </row>
    <row r="17" spans="1:6" x14ac:dyDescent="0.2">
      <c r="A17" s="31">
        <v>15</v>
      </c>
      <c r="B17" s="52"/>
      <c r="C17" s="28" t="s">
        <v>426</v>
      </c>
      <c r="D17" s="45"/>
      <c r="E17" s="45" t="s">
        <v>124</v>
      </c>
      <c r="F17" s="45"/>
    </row>
    <row r="18" spans="1:6" x14ac:dyDescent="0.2">
      <c r="A18" s="31">
        <v>16</v>
      </c>
      <c r="B18" s="52"/>
      <c r="C18" s="28" t="s">
        <v>427</v>
      </c>
      <c r="D18" s="45"/>
      <c r="E18" s="45" t="s">
        <v>124</v>
      </c>
      <c r="F18" s="45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25" zoomScaleNormal="125" zoomScalePageLayoutView="125" workbookViewId="0"/>
  </sheetViews>
  <sheetFormatPr baseColWidth="10" defaultRowHeight="16" x14ac:dyDescent="0.2"/>
  <cols>
    <col min="3" max="3" width="26.5" customWidth="1"/>
  </cols>
  <sheetData>
    <row r="1" spans="1:7" x14ac:dyDescent="0.2">
      <c r="A1" s="70" t="s">
        <v>538</v>
      </c>
    </row>
    <row r="2" spans="1:7" x14ac:dyDescent="0.2">
      <c r="A2" s="2"/>
      <c r="B2" s="6">
        <v>1</v>
      </c>
      <c r="C2" s="30" t="s">
        <v>604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78"/>
      <c r="C3" s="79" t="s">
        <v>608</v>
      </c>
      <c r="D3" s="89"/>
      <c r="E3" s="21" t="s">
        <v>123</v>
      </c>
      <c r="F3" s="89"/>
      <c r="G3" s="89"/>
    </row>
    <row r="4" spans="1:7" x14ac:dyDescent="0.2">
      <c r="A4" s="2">
        <v>2</v>
      </c>
      <c r="B4" s="78"/>
      <c r="C4" s="79" t="s">
        <v>605</v>
      </c>
      <c r="D4" s="89"/>
      <c r="E4" s="21" t="s">
        <v>123</v>
      </c>
      <c r="F4" s="89"/>
      <c r="G4" s="89"/>
    </row>
    <row r="5" spans="1:7" x14ac:dyDescent="0.2">
      <c r="A5" s="2">
        <v>3</v>
      </c>
      <c r="B5" s="78"/>
      <c r="C5" s="79" t="s">
        <v>606</v>
      </c>
      <c r="D5" s="89"/>
      <c r="E5" s="21" t="s">
        <v>123</v>
      </c>
      <c r="F5" s="89"/>
      <c r="G5" s="89"/>
    </row>
    <row r="6" spans="1:7" x14ac:dyDescent="0.2">
      <c r="A6" s="2">
        <v>4</v>
      </c>
      <c r="B6" s="78"/>
      <c r="C6" s="79" t="s">
        <v>607</v>
      </c>
      <c r="D6" s="89"/>
      <c r="E6" s="21" t="s">
        <v>123</v>
      </c>
      <c r="F6" s="89"/>
      <c r="G6" s="89"/>
    </row>
    <row r="7" spans="1:7" x14ac:dyDescent="0.2">
      <c r="A7" s="2"/>
      <c r="B7" s="78"/>
      <c r="C7" s="79"/>
      <c r="D7" s="89"/>
      <c r="E7" s="77"/>
      <c r="F7" s="89"/>
      <c r="G7" s="89"/>
    </row>
    <row r="8" spans="1:7" x14ac:dyDescent="0.2">
      <c r="A8" s="2"/>
      <c r="B8" s="78"/>
      <c r="C8" s="79"/>
      <c r="D8" s="89"/>
      <c r="E8" s="77"/>
      <c r="F8" s="89"/>
      <c r="G8" s="89"/>
    </row>
    <row r="9" spans="1:7" x14ac:dyDescent="0.2">
      <c r="A9" s="2"/>
      <c r="B9" s="2"/>
      <c r="C9" s="28"/>
      <c r="D9" s="2"/>
      <c r="E9" s="21"/>
      <c r="F9" s="2"/>
      <c r="G9" s="2"/>
    </row>
    <row r="10" spans="1:7" x14ac:dyDescent="0.2">
      <c r="A10" s="2"/>
      <c r="B10" s="2"/>
      <c r="C10" s="28"/>
      <c r="D10" s="31"/>
      <c r="E10" s="77"/>
      <c r="F10" s="11"/>
      <c r="G10" s="11"/>
    </row>
    <row r="11" spans="1:7" x14ac:dyDescent="0.2">
      <c r="A11" s="2"/>
      <c r="B11" s="2"/>
      <c r="C11" s="28"/>
      <c r="D11" s="11"/>
      <c r="E11" s="77"/>
      <c r="F11" s="11"/>
      <c r="G11" s="11"/>
    </row>
    <row r="12" spans="1:7" x14ac:dyDescent="0.2">
      <c r="A12" s="2"/>
      <c r="B12" s="2"/>
      <c r="C12" s="28"/>
      <c r="D12" s="11"/>
      <c r="E12" s="77"/>
      <c r="F12" s="11"/>
      <c r="G12" s="11"/>
    </row>
    <row r="13" spans="1:7" x14ac:dyDescent="0.2">
      <c r="A13" s="2"/>
      <c r="B13" s="2"/>
      <c r="C13" s="28"/>
      <c r="D13" s="11"/>
      <c r="E13" s="77"/>
      <c r="F13" s="11"/>
      <c r="G13" s="11"/>
    </row>
  </sheetData>
  <mergeCells count="1">
    <mergeCell ref="D2:G2"/>
  </mergeCells>
  <phoneticPr fontId="14" type="noConversion"/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2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2</v>
      </c>
      <c r="C2" s="50" t="s">
        <v>142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28" t="s">
        <v>428</v>
      </c>
      <c r="D3" s="45"/>
      <c r="E3" s="45" t="s">
        <v>124</v>
      </c>
      <c r="F3" s="45"/>
    </row>
    <row r="4" spans="1:6" x14ac:dyDescent="0.2">
      <c r="A4" s="31">
        <v>2</v>
      </c>
      <c r="B4" s="43"/>
      <c r="C4" s="28" t="s">
        <v>429</v>
      </c>
      <c r="D4" s="37"/>
      <c r="E4" s="45" t="s">
        <v>124</v>
      </c>
      <c r="F4" s="45"/>
    </row>
    <row r="5" spans="1:6" x14ac:dyDescent="0.2">
      <c r="A5" s="31">
        <v>3</v>
      </c>
      <c r="B5" s="43"/>
      <c r="C5" s="28" t="s">
        <v>430</v>
      </c>
      <c r="D5" s="45"/>
      <c r="E5" s="45" t="s">
        <v>124</v>
      </c>
      <c r="F5" s="45"/>
    </row>
    <row r="6" spans="1:6" x14ac:dyDescent="0.2">
      <c r="A6" s="31">
        <v>4</v>
      </c>
      <c r="B6" s="43"/>
      <c r="C6" s="28" t="s">
        <v>431</v>
      </c>
      <c r="D6" s="45"/>
      <c r="E6" s="45" t="s">
        <v>124</v>
      </c>
      <c r="F6" s="45"/>
    </row>
    <row r="7" spans="1:6" x14ac:dyDescent="0.2">
      <c r="A7" s="31">
        <v>5</v>
      </c>
      <c r="B7" s="43"/>
      <c r="C7" s="28" t="s">
        <v>432</v>
      </c>
      <c r="D7" s="45"/>
      <c r="E7" s="45" t="s">
        <v>124</v>
      </c>
      <c r="F7" s="45"/>
    </row>
    <row r="8" spans="1:6" x14ac:dyDescent="0.2">
      <c r="A8" s="31">
        <v>6</v>
      </c>
      <c r="B8" s="43"/>
      <c r="C8" s="28" t="s">
        <v>433</v>
      </c>
      <c r="D8" s="45"/>
      <c r="E8" s="45" t="s">
        <v>124</v>
      </c>
      <c r="F8" s="45"/>
    </row>
    <row r="9" spans="1:6" x14ac:dyDescent="0.2">
      <c r="A9" s="31">
        <v>7</v>
      </c>
      <c r="B9" s="43"/>
      <c r="C9" s="28" t="s">
        <v>434</v>
      </c>
      <c r="D9" s="45"/>
      <c r="E9" s="45" t="s">
        <v>124</v>
      </c>
      <c r="F9" s="45"/>
    </row>
    <row r="10" spans="1:6" x14ac:dyDescent="0.2">
      <c r="A10" s="31">
        <v>8</v>
      </c>
      <c r="B10" s="43"/>
      <c r="C10" s="28" t="s">
        <v>435</v>
      </c>
      <c r="D10" s="45"/>
      <c r="E10" s="45" t="s">
        <v>124</v>
      </c>
      <c r="F10" s="45"/>
    </row>
    <row r="11" spans="1:6" x14ac:dyDescent="0.2">
      <c r="A11" s="31">
        <v>9</v>
      </c>
      <c r="B11" s="43"/>
      <c r="C11" s="28" t="s">
        <v>436</v>
      </c>
      <c r="D11" s="45"/>
      <c r="E11" s="45" t="s">
        <v>124</v>
      </c>
      <c r="F11" s="45"/>
    </row>
    <row r="12" spans="1:6" x14ac:dyDescent="0.2">
      <c r="A12" s="31">
        <v>10</v>
      </c>
      <c r="B12" s="43"/>
      <c r="C12" s="28" t="s">
        <v>437</v>
      </c>
      <c r="D12" s="45"/>
      <c r="E12" s="45" t="s">
        <v>124</v>
      </c>
      <c r="F12" s="45"/>
    </row>
    <row r="13" spans="1:6" x14ac:dyDescent="0.2">
      <c r="A13" s="31">
        <v>11</v>
      </c>
      <c r="B13" s="43"/>
      <c r="C13" s="28" t="s">
        <v>438</v>
      </c>
      <c r="D13" s="45"/>
      <c r="E13" s="45" t="s">
        <v>124</v>
      </c>
      <c r="F13" s="45"/>
    </row>
    <row r="14" spans="1:6" x14ac:dyDescent="0.2">
      <c r="A14" s="31">
        <v>12</v>
      </c>
      <c r="B14" s="43"/>
      <c r="C14" s="28" t="s">
        <v>439</v>
      </c>
      <c r="D14" s="45"/>
      <c r="E14" s="45" t="s">
        <v>124</v>
      </c>
      <c r="F14" s="45"/>
    </row>
    <row r="15" spans="1:6" x14ac:dyDescent="0.2">
      <c r="A15" s="31">
        <v>13</v>
      </c>
      <c r="B15" s="43"/>
      <c r="C15" s="28" t="s">
        <v>440</v>
      </c>
      <c r="D15" s="45"/>
      <c r="E15" s="45" t="s">
        <v>124</v>
      </c>
      <c r="F15" s="45"/>
    </row>
    <row r="16" spans="1:6" x14ac:dyDescent="0.2">
      <c r="A16" s="31">
        <v>14</v>
      </c>
      <c r="B16" s="43"/>
      <c r="C16" s="28" t="s">
        <v>441</v>
      </c>
      <c r="D16" s="45"/>
      <c r="E16" s="45" t="s">
        <v>124</v>
      </c>
      <c r="F16" s="45"/>
    </row>
    <row r="17" spans="1:6" x14ac:dyDescent="0.2">
      <c r="A17" s="31">
        <v>15</v>
      </c>
      <c r="B17" s="43"/>
      <c r="C17" s="28" t="s">
        <v>442</v>
      </c>
      <c r="D17" s="45"/>
      <c r="E17" s="45" t="s">
        <v>124</v>
      </c>
      <c r="F17" s="45"/>
    </row>
    <row r="18" spans="1:6" x14ac:dyDescent="0.2">
      <c r="A18" s="31">
        <v>16</v>
      </c>
      <c r="B18" s="43"/>
      <c r="C18" s="28" t="s">
        <v>443</v>
      </c>
      <c r="D18" s="45"/>
      <c r="E18" s="45" t="s">
        <v>124</v>
      </c>
      <c r="F18" s="45"/>
    </row>
    <row r="19" spans="1:6" x14ac:dyDescent="0.2">
      <c r="A19" s="31">
        <v>17</v>
      </c>
      <c r="B19" s="43"/>
      <c r="C19" s="28" t="s">
        <v>444</v>
      </c>
      <c r="D19" s="45"/>
      <c r="E19" s="45" t="s">
        <v>124</v>
      </c>
      <c r="F19" s="45"/>
    </row>
    <row r="20" spans="1:6" x14ac:dyDescent="0.2">
      <c r="B20" s="53"/>
      <c r="C20" s="54"/>
      <c r="D20" s="54"/>
      <c r="E20" s="54"/>
      <c r="F20" s="54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4.83203125" style="36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2</v>
      </c>
      <c r="C2" s="58" t="s">
        <v>143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28" t="s">
        <v>445</v>
      </c>
      <c r="D3" s="45" t="s">
        <v>123</v>
      </c>
      <c r="E3" s="45"/>
      <c r="F3" s="45"/>
    </row>
    <row r="4" spans="1:6" x14ac:dyDescent="0.2">
      <c r="A4" s="31">
        <v>2</v>
      </c>
      <c r="B4" s="43"/>
      <c r="C4" s="28" t="s">
        <v>446</v>
      </c>
      <c r="D4" s="37" t="s">
        <v>123</v>
      </c>
      <c r="E4" s="45"/>
      <c r="F4" s="45"/>
    </row>
    <row r="5" spans="1:6" x14ac:dyDescent="0.2">
      <c r="A5" s="31">
        <v>3</v>
      </c>
      <c r="B5" s="43"/>
      <c r="C5" s="28" t="s">
        <v>447</v>
      </c>
      <c r="D5" s="45"/>
      <c r="E5" s="45" t="s">
        <v>124</v>
      </c>
      <c r="F5" s="45"/>
    </row>
    <row r="6" spans="1:6" x14ac:dyDescent="0.2">
      <c r="A6" s="31">
        <v>4</v>
      </c>
      <c r="B6" s="43"/>
      <c r="C6" s="28" t="s">
        <v>448</v>
      </c>
      <c r="D6" s="45" t="s">
        <v>123</v>
      </c>
      <c r="E6" s="45"/>
      <c r="F6" s="45"/>
    </row>
    <row r="7" spans="1:6" x14ac:dyDescent="0.2">
      <c r="A7" s="31">
        <v>5</v>
      </c>
      <c r="B7" s="43"/>
      <c r="C7" s="28" t="s">
        <v>449</v>
      </c>
      <c r="D7" s="45" t="s">
        <v>123</v>
      </c>
      <c r="E7" s="45"/>
      <c r="F7" s="45"/>
    </row>
    <row r="8" spans="1:6" x14ac:dyDescent="0.2">
      <c r="A8" s="31">
        <v>6</v>
      </c>
      <c r="B8" s="43"/>
      <c r="C8" s="28" t="s">
        <v>450</v>
      </c>
      <c r="D8" s="45" t="s">
        <v>123</v>
      </c>
      <c r="E8" s="45"/>
      <c r="F8" s="45"/>
    </row>
    <row r="9" spans="1:6" x14ac:dyDescent="0.2">
      <c r="A9" s="31">
        <v>7</v>
      </c>
      <c r="B9" s="43"/>
      <c r="C9" s="28" t="s">
        <v>451</v>
      </c>
      <c r="D9" s="45"/>
      <c r="E9" s="45" t="s">
        <v>124</v>
      </c>
      <c r="F9" s="45"/>
    </row>
    <row r="10" spans="1:6" x14ac:dyDescent="0.2">
      <c r="A10" s="31">
        <v>8</v>
      </c>
      <c r="B10" s="43"/>
      <c r="C10" s="28" t="s">
        <v>452</v>
      </c>
      <c r="D10" s="45"/>
      <c r="E10" s="45" t="s">
        <v>124</v>
      </c>
      <c r="F10" s="45"/>
    </row>
    <row r="11" spans="1:6" x14ac:dyDescent="0.2">
      <c r="A11" s="31">
        <v>9</v>
      </c>
      <c r="B11" s="43"/>
      <c r="C11" s="28" t="s">
        <v>453</v>
      </c>
      <c r="D11" s="45" t="s">
        <v>123</v>
      </c>
      <c r="E11" s="45"/>
      <c r="F11" s="45"/>
    </row>
    <row r="12" spans="1:6" x14ac:dyDescent="0.2">
      <c r="A12" s="31">
        <v>10</v>
      </c>
      <c r="B12" s="43"/>
      <c r="C12" s="28" t="s">
        <v>454</v>
      </c>
      <c r="D12" s="45" t="s">
        <v>123</v>
      </c>
      <c r="E12" s="45"/>
      <c r="F12" s="45"/>
    </row>
    <row r="13" spans="1:6" x14ac:dyDescent="0.2">
      <c r="A13" s="31">
        <v>11</v>
      </c>
      <c r="B13" s="43"/>
      <c r="C13" s="28" t="s">
        <v>455</v>
      </c>
      <c r="D13" s="45" t="s">
        <v>123</v>
      </c>
      <c r="E13" s="45"/>
      <c r="F13" s="45"/>
    </row>
    <row r="14" spans="1:6" x14ac:dyDescent="0.2">
      <c r="A14" s="31">
        <v>12</v>
      </c>
      <c r="B14" s="43"/>
      <c r="C14" s="28" t="s">
        <v>456</v>
      </c>
      <c r="D14" s="45" t="s">
        <v>123</v>
      </c>
      <c r="E14" s="45"/>
      <c r="F14" s="45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125" zoomScaleNormal="125" zoomScalePageLayoutView="125" workbookViewId="0"/>
  </sheetViews>
  <sheetFormatPr baseColWidth="10" defaultColWidth="28.33203125" defaultRowHeight="16" x14ac:dyDescent="0.2"/>
  <cols>
    <col min="1" max="1" width="8.6640625" style="34" customWidth="1"/>
    <col min="2" max="2" width="9.83203125" style="34" customWidth="1"/>
    <col min="3" max="3" width="28.33203125" style="34"/>
    <col min="4" max="5" width="9.6640625" style="34" customWidth="1"/>
    <col min="6" max="6" width="9" style="34" customWidth="1"/>
    <col min="7" max="16384" width="28.33203125" style="34"/>
  </cols>
  <sheetData>
    <row r="1" spans="1:6" x14ac:dyDescent="0.2">
      <c r="A1" s="70" t="s">
        <v>538</v>
      </c>
    </row>
    <row r="2" spans="1:6" x14ac:dyDescent="0.2">
      <c r="A2" s="31"/>
      <c r="B2" s="59">
        <v>2</v>
      </c>
      <c r="C2" s="60" t="s">
        <v>118</v>
      </c>
      <c r="D2" s="184" t="s">
        <v>116</v>
      </c>
      <c r="E2" s="184"/>
      <c r="F2" s="184"/>
    </row>
    <row r="3" spans="1:6" x14ac:dyDescent="0.2">
      <c r="A3" s="31">
        <v>1</v>
      </c>
      <c r="B3" s="31" t="s">
        <v>125</v>
      </c>
      <c r="C3" s="31" t="s">
        <v>119</v>
      </c>
      <c r="D3" s="31" t="s">
        <v>123</v>
      </c>
      <c r="E3" s="31"/>
      <c r="F3" s="31"/>
    </row>
    <row r="4" spans="1:6" x14ac:dyDescent="0.2">
      <c r="A4" s="31">
        <v>2</v>
      </c>
      <c r="B4" s="31" t="s">
        <v>126</v>
      </c>
      <c r="C4" s="31" t="s">
        <v>0</v>
      </c>
      <c r="D4" s="31" t="s">
        <v>123</v>
      </c>
      <c r="E4" s="31"/>
      <c r="F4" s="31"/>
    </row>
    <row r="5" spans="1:6" x14ac:dyDescent="0.2">
      <c r="A5" s="31">
        <v>3</v>
      </c>
      <c r="B5" s="31"/>
      <c r="C5" s="31" t="s">
        <v>1</v>
      </c>
      <c r="D5" s="31" t="s">
        <v>123</v>
      </c>
      <c r="E5" s="31"/>
      <c r="F5" s="31"/>
    </row>
    <row r="6" spans="1:6" x14ac:dyDescent="0.2">
      <c r="A6" s="31">
        <v>4</v>
      </c>
      <c r="B6" s="31"/>
      <c r="C6" s="31" t="s">
        <v>120</v>
      </c>
      <c r="D6" s="31" t="s">
        <v>123</v>
      </c>
      <c r="E6" s="31"/>
      <c r="F6" s="31"/>
    </row>
    <row r="7" spans="1:6" x14ac:dyDescent="0.2">
      <c r="A7" s="31">
        <v>5</v>
      </c>
      <c r="B7" s="31" t="s">
        <v>127</v>
      </c>
      <c r="C7" s="31" t="s">
        <v>121</v>
      </c>
      <c r="D7" s="31" t="s">
        <v>123</v>
      </c>
      <c r="E7" s="31"/>
      <c r="F7" s="31"/>
    </row>
    <row r="8" spans="1:6" x14ac:dyDescent="0.2">
      <c r="A8" s="31">
        <v>6</v>
      </c>
      <c r="B8" s="31" t="s">
        <v>128</v>
      </c>
      <c r="C8" s="31" t="s">
        <v>2</v>
      </c>
      <c r="D8" s="31" t="s">
        <v>123</v>
      </c>
      <c r="E8" s="31"/>
      <c r="F8" s="31"/>
    </row>
    <row r="9" spans="1:6" x14ac:dyDescent="0.2">
      <c r="A9" s="31">
        <v>7</v>
      </c>
      <c r="B9" s="31" t="s">
        <v>129</v>
      </c>
      <c r="C9" s="31" t="s">
        <v>3</v>
      </c>
      <c r="D9" s="31" t="s">
        <v>123</v>
      </c>
      <c r="E9" s="31"/>
      <c r="F9" s="31"/>
    </row>
    <row r="10" spans="1:6" x14ac:dyDescent="0.2">
      <c r="A10" s="31">
        <v>8</v>
      </c>
      <c r="B10" s="31" t="s">
        <v>130</v>
      </c>
      <c r="C10" s="31" t="s">
        <v>4</v>
      </c>
      <c r="D10" s="31" t="s">
        <v>123</v>
      </c>
      <c r="E10" s="31"/>
      <c r="F10" s="31"/>
    </row>
    <row r="11" spans="1:6" x14ac:dyDescent="0.2">
      <c r="A11" s="31">
        <v>9</v>
      </c>
      <c r="B11" s="31" t="s">
        <v>131</v>
      </c>
      <c r="C11" s="31" t="s">
        <v>5</v>
      </c>
      <c r="D11" s="31" t="s">
        <v>123</v>
      </c>
      <c r="E11" s="31"/>
      <c r="F11" s="31"/>
    </row>
    <row r="12" spans="1:6" x14ac:dyDescent="0.2">
      <c r="A12" s="31">
        <v>10</v>
      </c>
      <c r="B12" s="31" t="s">
        <v>132</v>
      </c>
      <c r="C12" s="31" t="s">
        <v>6</v>
      </c>
      <c r="D12" s="31" t="s">
        <v>123</v>
      </c>
      <c r="E12" s="31"/>
      <c r="F12" s="31"/>
    </row>
    <row r="13" spans="1:6" x14ac:dyDescent="0.2">
      <c r="A13" s="31">
        <v>11</v>
      </c>
      <c r="B13" s="31"/>
      <c r="C13" s="31" t="s">
        <v>7</v>
      </c>
      <c r="D13" s="31" t="s">
        <v>123</v>
      </c>
      <c r="E13" s="31"/>
      <c r="F13" s="31"/>
    </row>
    <row r="14" spans="1:6" x14ac:dyDescent="0.2">
      <c r="A14" s="31">
        <v>12</v>
      </c>
      <c r="B14" s="31"/>
      <c r="C14" s="31" t="s">
        <v>8</v>
      </c>
      <c r="D14" s="31" t="s">
        <v>123</v>
      </c>
      <c r="E14" s="31"/>
      <c r="F14" s="31"/>
    </row>
    <row r="15" spans="1:6" x14ac:dyDescent="0.2">
      <c r="A15" s="31">
        <v>13</v>
      </c>
      <c r="B15" s="31" t="s">
        <v>133</v>
      </c>
      <c r="C15" s="31" t="s">
        <v>9</v>
      </c>
      <c r="D15" s="31" t="s">
        <v>123</v>
      </c>
      <c r="E15" s="31"/>
      <c r="F15" s="31"/>
    </row>
    <row r="16" spans="1:6" x14ac:dyDescent="0.2">
      <c r="A16" s="31">
        <v>14</v>
      </c>
      <c r="B16" s="31"/>
      <c r="C16" s="31" t="s">
        <v>10</v>
      </c>
      <c r="D16" s="31" t="s">
        <v>123</v>
      </c>
      <c r="E16" s="31"/>
      <c r="F16" s="31"/>
    </row>
    <row r="17" spans="1:6" x14ac:dyDescent="0.2">
      <c r="A17" s="31">
        <v>15</v>
      </c>
      <c r="B17" s="31"/>
      <c r="C17" s="31" t="s">
        <v>11</v>
      </c>
      <c r="D17" s="31" t="s">
        <v>123</v>
      </c>
      <c r="E17" s="31"/>
      <c r="F17" s="31"/>
    </row>
    <row r="18" spans="1:6" x14ac:dyDescent="0.2">
      <c r="A18" s="31">
        <v>16</v>
      </c>
      <c r="B18" s="31"/>
      <c r="C18" s="31" t="s">
        <v>12</v>
      </c>
      <c r="D18" s="31" t="s">
        <v>123</v>
      </c>
      <c r="E18" s="31"/>
      <c r="F18" s="31"/>
    </row>
    <row r="19" spans="1:6" x14ac:dyDescent="0.2">
      <c r="A19" s="31">
        <v>17</v>
      </c>
      <c r="B19" s="31"/>
      <c r="C19" s="31" t="s">
        <v>13</v>
      </c>
      <c r="D19" s="31" t="s">
        <v>123</v>
      </c>
      <c r="E19" s="31"/>
      <c r="F19" s="31"/>
    </row>
    <row r="20" spans="1:6" x14ac:dyDescent="0.2">
      <c r="A20" s="31">
        <v>18</v>
      </c>
      <c r="B20" s="31"/>
      <c r="C20" s="31" t="s">
        <v>14</v>
      </c>
      <c r="D20" s="31" t="s">
        <v>123</v>
      </c>
      <c r="E20" s="31"/>
      <c r="F20" s="31"/>
    </row>
    <row r="21" spans="1:6" x14ac:dyDescent="0.2">
      <c r="A21" s="31">
        <v>19</v>
      </c>
      <c r="B21" s="31"/>
      <c r="C21" s="31" t="s">
        <v>15</v>
      </c>
      <c r="D21" s="31" t="s">
        <v>123</v>
      </c>
      <c r="E21" s="31"/>
      <c r="F21" s="31"/>
    </row>
    <row r="22" spans="1:6" x14ac:dyDescent="0.2">
      <c r="A22" s="31">
        <v>20</v>
      </c>
      <c r="B22" s="31"/>
      <c r="C22" s="31" t="s">
        <v>122</v>
      </c>
      <c r="D22" s="31" t="s">
        <v>123</v>
      </c>
      <c r="E22" s="31"/>
      <c r="F22" s="31"/>
    </row>
    <row r="23" spans="1:6" x14ac:dyDescent="0.2">
      <c r="A23" s="31">
        <v>21</v>
      </c>
      <c r="B23" s="31"/>
      <c r="C23" s="31" t="s">
        <v>16</v>
      </c>
      <c r="D23" s="31" t="s">
        <v>123</v>
      </c>
      <c r="E23" s="31"/>
      <c r="F23" s="31"/>
    </row>
    <row r="24" spans="1:6" x14ac:dyDescent="0.2">
      <c r="A24" s="31"/>
      <c r="B24" s="31"/>
      <c r="C24" s="31"/>
      <c r="D24" s="31"/>
      <c r="E24" s="31"/>
      <c r="F24" s="31"/>
    </row>
    <row r="25" spans="1:6" x14ac:dyDescent="0.2">
      <c r="A25" s="31"/>
      <c r="B25" s="31"/>
      <c r="C25" s="31"/>
      <c r="D25" s="31"/>
      <c r="E25" s="31"/>
      <c r="F25" s="31"/>
    </row>
    <row r="45" ht="16" customHeight="1" x14ac:dyDescent="0.2"/>
    <row r="46" ht="16" customHeight="1" x14ac:dyDescent="0.2"/>
  </sheetData>
  <mergeCells count="1">
    <mergeCell ref="D2:F2"/>
  </mergeCells>
  <phoneticPr fontId="14" type="noConversion"/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125" zoomScaleNormal="125" zoomScalePageLayoutView="125" workbookViewId="0"/>
  </sheetViews>
  <sheetFormatPr baseColWidth="10" defaultRowHeight="16" x14ac:dyDescent="0.2"/>
  <cols>
    <col min="1" max="1" width="10.83203125" customWidth="1"/>
    <col min="3" max="3" width="21.83203125" customWidth="1"/>
  </cols>
  <sheetData>
    <row r="1" spans="1:6" x14ac:dyDescent="0.2">
      <c r="A1" s="70" t="s">
        <v>538</v>
      </c>
    </row>
    <row r="2" spans="1:6" x14ac:dyDescent="0.2">
      <c r="A2" s="2"/>
      <c r="B2" s="13"/>
      <c r="C2" s="14" t="s">
        <v>198</v>
      </c>
      <c r="D2" s="173" t="s">
        <v>197</v>
      </c>
      <c r="E2" s="173"/>
      <c r="F2" s="173"/>
    </row>
    <row r="3" spans="1:6" x14ac:dyDescent="0.2">
      <c r="A3" s="2">
        <v>1</v>
      </c>
      <c r="B3" s="2"/>
      <c r="C3" s="2" t="s">
        <v>17</v>
      </c>
      <c r="D3" s="2"/>
      <c r="E3" s="2"/>
      <c r="F3" s="2"/>
    </row>
    <row r="4" spans="1:6" x14ac:dyDescent="0.2">
      <c r="A4" s="2">
        <v>2</v>
      </c>
      <c r="B4" s="2"/>
      <c r="C4" s="2" t="s">
        <v>18</v>
      </c>
      <c r="D4" s="31"/>
      <c r="E4" s="2"/>
      <c r="F4" s="2"/>
    </row>
    <row r="5" spans="1:6" x14ac:dyDescent="0.2">
      <c r="A5" s="2">
        <v>3</v>
      </c>
      <c r="B5" s="2"/>
      <c r="C5" s="2" t="s">
        <v>19</v>
      </c>
      <c r="D5" s="2"/>
      <c r="E5" s="2"/>
      <c r="F5" s="2"/>
    </row>
    <row r="6" spans="1:6" x14ac:dyDescent="0.2">
      <c r="A6" s="2">
        <v>4</v>
      </c>
      <c r="B6" s="2"/>
      <c r="C6" s="2" t="s">
        <v>20</v>
      </c>
      <c r="D6" s="2"/>
      <c r="E6" s="2"/>
      <c r="F6" s="2"/>
    </row>
    <row r="7" spans="1:6" x14ac:dyDescent="0.2">
      <c r="A7" s="2">
        <v>5</v>
      </c>
      <c r="B7" s="2"/>
      <c r="C7" s="2" t="s">
        <v>21</v>
      </c>
      <c r="D7" s="2"/>
      <c r="E7" s="2"/>
      <c r="F7" s="2"/>
    </row>
    <row r="8" spans="1:6" x14ac:dyDescent="0.2">
      <c r="A8" s="2">
        <v>6</v>
      </c>
      <c r="B8" s="2"/>
      <c r="C8" s="2" t="s">
        <v>22</v>
      </c>
      <c r="D8" s="2"/>
      <c r="E8" s="2"/>
      <c r="F8" s="2"/>
    </row>
    <row r="9" spans="1:6" x14ac:dyDescent="0.2">
      <c r="A9" s="2">
        <v>7</v>
      </c>
      <c r="B9" s="2"/>
      <c r="C9" s="2" t="s">
        <v>23</v>
      </c>
      <c r="D9" s="2"/>
      <c r="E9" s="2"/>
      <c r="F9" s="2"/>
    </row>
    <row r="10" spans="1:6" x14ac:dyDescent="0.2">
      <c r="A10" s="2">
        <v>8</v>
      </c>
      <c r="B10" s="2"/>
      <c r="C10" s="2" t="s">
        <v>24</v>
      </c>
      <c r="D10" s="2"/>
      <c r="E10" s="2"/>
      <c r="F10" s="2"/>
    </row>
    <row r="11" spans="1:6" x14ac:dyDescent="0.2">
      <c r="A11" s="2">
        <v>9</v>
      </c>
      <c r="B11" s="2"/>
      <c r="C11" s="2" t="s">
        <v>25</v>
      </c>
      <c r="D11" s="2"/>
      <c r="E11" s="2"/>
      <c r="F11" s="2"/>
    </row>
    <row r="12" spans="1:6" x14ac:dyDescent="0.2">
      <c r="A12" s="2">
        <v>10</v>
      </c>
      <c r="B12" s="2"/>
      <c r="C12" s="2" t="s">
        <v>26</v>
      </c>
      <c r="D12" s="2"/>
      <c r="E12" s="2"/>
      <c r="F12" s="2"/>
    </row>
    <row r="13" spans="1:6" x14ac:dyDescent="0.2">
      <c r="A13" s="2">
        <v>11</v>
      </c>
      <c r="B13" s="2"/>
      <c r="C13" s="2" t="s">
        <v>27</v>
      </c>
      <c r="D13" s="2"/>
      <c r="E13" s="2"/>
      <c r="F13" s="2"/>
    </row>
    <row r="14" spans="1:6" x14ac:dyDescent="0.2">
      <c r="A14" s="2">
        <v>12</v>
      </c>
      <c r="B14" s="2"/>
      <c r="C14" s="2" t="s">
        <v>28</v>
      </c>
      <c r="D14" s="2"/>
      <c r="E14" s="2"/>
      <c r="F14" s="2"/>
    </row>
    <row r="15" spans="1:6" x14ac:dyDescent="0.2">
      <c r="A15" s="2">
        <v>13</v>
      </c>
      <c r="B15" s="2"/>
      <c r="C15" s="2" t="s">
        <v>29</v>
      </c>
      <c r="D15" s="2"/>
      <c r="E15" s="2"/>
      <c r="F15" s="2"/>
    </row>
    <row r="16" spans="1:6" x14ac:dyDescent="0.2">
      <c r="A16" s="2">
        <v>14</v>
      </c>
      <c r="B16" s="2"/>
      <c r="C16" s="2" t="s">
        <v>195</v>
      </c>
      <c r="D16" s="2"/>
      <c r="E16" s="2"/>
      <c r="F16" s="2"/>
    </row>
    <row r="17" spans="1:6" x14ac:dyDescent="0.2">
      <c r="A17" s="2">
        <v>15</v>
      </c>
      <c r="B17" s="2"/>
      <c r="C17" s="2" t="s">
        <v>30</v>
      </c>
      <c r="D17" s="2"/>
      <c r="E17" s="2"/>
      <c r="F17" s="2"/>
    </row>
    <row r="18" spans="1:6" x14ac:dyDescent="0.2">
      <c r="A18" s="2">
        <v>16</v>
      </c>
      <c r="B18" s="2"/>
      <c r="C18" s="2" t="s">
        <v>31</v>
      </c>
      <c r="D18" s="2"/>
      <c r="E18" s="2"/>
      <c r="F18" s="2"/>
    </row>
    <row r="19" spans="1:6" x14ac:dyDescent="0.2">
      <c r="A19" s="2">
        <v>17</v>
      </c>
      <c r="B19" s="2"/>
      <c r="C19" s="2" t="s">
        <v>32</v>
      </c>
      <c r="D19" s="2"/>
      <c r="E19" s="2"/>
      <c r="F19" s="2"/>
    </row>
    <row r="20" spans="1:6" x14ac:dyDescent="0.2">
      <c r="A20" s="2">
        <v>18</v>
      </c>
      <c r="B20" s="2"/>
      <c r="C20" s="2" t="s">
        <v>33</v>
      </c>
      <c r="D20" s="2"/>
      <c r="E20" s="2"/>
      <c r="F20" s="2"/>
    </row>
    <row r="21" spans="1:6" x14ac:dyDescent="0.2">
      <c r="A21" s="2">
        <v>19</v>
      </c>
      <c r="B21" s="2"/>
      <c r="C21" s="2" t="s">
        <v>34</v>
      </c>
      <c r="D21" s="2"/>
      <c r="E21" s="2"/>
      <c r="F21" s="2"/>
    </row>
    <row r="22" spans="1:6" x14ac:dyDescent="0.2">
      <c r="A22" s="2">
        <v>20</v>
      </c>
      <c r="B22" s="2"/>
      <c r="C22" s="2" t="s">
        <v>35</v>
      </c>
      <c r="D22" s="2"/>
      <c r="E22" s="2"/>
      <c r="F22" s="2"/>
    </row>
    <row r="23" spans="1:6" x14ac:dyDescent="0.2">
      <c r="A23" s="2">
        <v>21</v>
      </c>
      <c r="B23" s="2"/>
      <c r="C23" s="2" t="s">
        <v>36</v>
      </c>
      <c r="D23" s="2"/>
      <c r="E23" s="2"/>
      <c r="F23" s="2"/>
    </row>
    <row r="24" spans="1:6" x14ac:dyDescent="0.2">
      <c r="A24" s="2">
        <v>22</v>
      </c>
      <c r="B24" s="2"/>
      <c r="C24" s="2" t="s">
        <v>37</v>
      </c>
      <c r="D24" s="2"/>
      <c r="E24" s="2"/>
      <c r="F24" s="2"/>
    </row>
    <row r="25" spans="1:6" x14ac:dyDescent="0.2">
      <c r="A25" s="2">
        <v>23</v>
      </c>
      <c r="B25" s="2"/>
      <c r="C25" s="2" t="s">
        <v>38</v>
      </c>
      <c r="D25" s="2"/>
      <c r="E25" s="2"/>
      <c r="F25" s="2"/>
    </row>
    <row r="26" spans="1:6" x14ac:dyDescent="0.2">
      <c r="A26" s="2">
        <v>24</v>
      </c>
      <c r="B26" s="2"/>
      <c r="C26" s="2" t="s">
        <v>39</v>
      </c>
      <c r="D26" s="2"/>
      <c r="E26" s="2"/>
      <c r="F26" s="2"/>
    </row>
    <row r="27" spans="1:6" x14ac:dyDescent="0.2">
      <c r="A27" s="2">
        <v>25</v>
      </c>
      <c r="B27" s="2"/>
      <c r="C27" s="2" t="s">
        <v>40</v>
      </c>
      <c r="D27" s="2"/>
      <c r="E27" s="2"/>
      <c r="F27" s="2"/>
    </row>
    <row r="28" spans="1:6" x14ac:dyDescent="0.2">
      <c r="A28" s="2">
        <v>26</v>
      </c>
      <c r="B28" s="2"/>
      <c r="C28" s="2" t="s">
        <v>41</v>
      </c>
      <c r="D28" s="2"/>
      <c r="E28" s="2"/>
      <c r="F28" s="2"/>
    </row>
    <row r="29" spans="1:6" x14ac:dyDescent="0.2">
      <c r="A29" s="2">
        <v>27</v>
      </c>
      <c r="B29" s="2"/>
      <c r="C29" s="2" t="s">
        <v>42</v>
      </c>
      <c r="D29" s="2"/>
      <c r="E29" s="2"/>
      <c r="F29" s="2"/>
    </row>
    <row r="30" spans="1:6" x14ac:dyDescent="0.2">
      <c r="A30" s="2">
        <v>28</v>
      </c>
      <c r="B30" s="2"/>
      <c r="C30" s="2" t="s">
        <v>43</v>
      </c>
      <c r="D30" s="2"/>
      <c r="E30" s="2"/>
      <c r="F30" s="2"/>
    </row>
    <row r="31" spans="1:6" x14ac:dyDescent="0.2">
      <c r="A31" s="2">
        <v>29</v>
      </c>
      <c r="B31" s="2"/>
      <c r="C31" s="2" t="s">
        <v>44</v>
      </c>
      <c r="D31" s="2"/>
      <c r="E31" s="2"/>
      <c r="F31" s="2"/>
    </row>
    <row r="32" spans="1:6" x14ac:dyDescent="0.2">
      <c r="A32" s="2">
        <v>30</v>
      </c>
      <c r="B32" s="2"/>
      <c r="C32" s="2" t="s">
        <v>45</v>
      </c>
      <c r="D32" s="2"/>
      <c r="E32" s="2"/>
      <c r="F32" s="2"/>
    </row>
    <row r="33" spans="1:6" x14ac:dyDescent="0.2">
      <c r="A33" s="2">
        <v>31</v>
      </c>
      <c r="B33" s="2"/>
      <c r="C33" s="2" t="s">
        <v>46</v>
      </c>
      <c r="D33" s="2"/>
      <c r="E33" s="2"/>
      <c r="F33" s="2"/>
    </row>
    <row r="34" spans="1:6" x14ac:dyDescent="0.2">
      <c r="A34" s="2">
        <v>32</v>
      </c>
      <c r="B34" s="2"/>
      <c r="C34" s="2" t="s">
        <v>47</v>
      </c>
      <c r="D34" s="2"/>
      <c r="E34" s="2"/>
      <c r="F34" s="2"/>
    </row>
    <row r="35" spans="1:6" x14ac:dyDescent="0.2">
      <c r="A35" s="2">
        <v>33</v>
      </c>
      <c r="B35" s="2"/>
      <c r="C35" s="2" t="s">
        <v>48</v>
      </c>
      <c r="D35" s="2"/>
      <c r="E35" s="2"/>
      <c r="F35" s="2"/>
    </row>
    <row r="36" spans="1:6" x14ac:dyDescent="0.2">
      <c r="A36" s="2">
        <v>34</v>
      </c>
      <c r="B36" s="2"/>
      <c r="C36" s="2" t="s">
        <v>49</v>
      </c>
      <c r="D36" s="2"/>
      <c r="E36" s="2"/>
      <c r="F36" s="2"/>
    </row>
    <row r="37" spans="1:6" x14ac:dyDescent="0.2">
      <c r="A37" s="2">
        <v>35</v>
      </c>
      <c r="B37" s="2"/>
      <c r="C37" s="2" t="s">
        <v>50</v>
      </c>
      <c r="D37" s="2"/>
      <c r="E37" s="2"/>
      <c r="F37" s="2"/>
    </row>
    <row r="38" spans="1:6" x14ac:dyDescent="0.2">
      <c r="A38" s="2">
        <v>36</v>
      </c>
      <c r="B38" s="2"/>
      <c r="C38" s="2" t="s">
        <v>51</v>
      </c>
      <c r="D38" s="2"/>
      <c r="E38" s="2"/>
      <c r="F38" s="2"/>
    </row>
    <row r="39" spans="1:6" x14ac:dyDescent="0.2">
      <c r="A39" s="2">
        <v>37</v>
      </c>
      <c r="B39" s="2"/>
      <c r="C39" s="2" t="s">
        <v>52</v>
      </c>
      <c r="D39" s="2"/>
      <c r="E39" s="2"/>
      <c r="F39" s="2"/>
    </row>
    <row r="40" spans="1:6" x14ac:dyDescent="0.2">
      <c r="A40" s="2">
        <v>38</v>
      </c>
      <c r="B40" s="2"/>
      <c r="C40" s="2" t="s">
        <v>53</v>
      </c>
      <c r="D40" s="2"/>
      <c r="E40" s="2"/>
      <c r="F40" s="2"/>
    </row>
    <row r="41" spans="1:6" x14ac:dyDescent="0.2">
      <c r="A41" s="2">
        <v>39</v>
      </c>
      <c r="B41" s="2"/>
      <c r="C41" s="2" t="s">
        <v>54</v>
      </c>
      <c r="D41" s="2"/>
      <c r="E41" s="2"/>
      <c r="F41" s="2"/>
    </row>
    <row r="42" spans="1:6" x14ac:dyDescent="0.2">
      <c r="A42" s="2">
        <v>40</v>
      </c>
      <c r="B42" s="2"/>
      <c r="C42" s="2" t="s">
        <v>55</v>
      </c>
      <c r="D42" s="2"/>
      <c r="E42" s="2"/>
      <c r="F42" s="2"/>
    </row>
    <row r="43" spans="1:6" x14ac:dyDescent="0.2">
      <c r="A43" s="2">
        <v>41</v>
      </c>
      <c r="B43" s="2"/>
      <c r="C43" s="2" t="s">
        <v>56</v>
      </c>
      <c r="D43" s="2"/>
      <c r="E43" s="2"/>
      <c r="F43" s="2"/>
    </row>
    <row r="44" spans="1:6" x14ac:dyDescent="0.2">
      <c r="A44" s="2">
        <v>42</v>
      </c>
      <c r="B44" s="2"/>
      <c r="C44" s="2" t="s">
        <v>57</v>
      </c>
      <c r="D44" s="2"/>
      <c r="E44" s="2"/>
      <c r="F44" s="2"/>
    </row>
    <row r="45" spans="1:6" x14ac:dyDescent="0.2">
      <c r="A45" s="2">
        <v>43</v>
      </c>
      <c r="B45" s="2"/>
      <c r="C45" s="2" t="s">
        <v>58</v>
      </c>
      <c r="D45" s="2"/>
      <c r="E45" s="2"/>
      <c r="F45" s="2"/>
    </row>
    <row r="46" spans="1:6" x14ac:dyDescent="0.2">
      <c r="A46" s="2">
        <v>44</v>
      </c>
      <c r="B46" s="2"/>
      <c r="C46" s="2" t="s">
        <v>59</v>
      </c>
      <c r="D46" s="2"/>
      <c r="E46" s="2"/>
      <c r="F46" s="2"/>
    </row>
    <row r="47" spans="1:6" x14ac:dyDescent="0.2">
      <c r="A47" s="2">
        <v>45</v>
      </c>
      <c r="B47" s="2"/>
      <c r="C47" s="2" t="s">
        <v>196</v>
      </c>
      <c r="D47" s="2"/>
      <c r="E47" s="2"/>
      <c r="F47" s="2"/>
    </row>
    <row r="48" spans="1:6" x14ac:dyDescent="0.2">
      <c r="A48" s="2">
        <v>46</v>
      </c>
      <c r="B48" s="2"/>
      <c r="C48" s="2" t="s">
        <v>60</v>
      </c>
      <c r="D48" s="2"/>
      <c r="E48" s="2"/>
      <c r="F48" s="2"/>
    </row>
    <row r="49" spans="1:6" x14ac:dyDescent="0.2">
      <c r="A49" s="2">
        <v>47</v>
      </c>
      <c r="B49" s="2"/>
      <c r="C49" s="2" t="s">
        <v>61</v>
      </c>
      <c r="D49" s="2"/>
      <c r="E49" s="2"/>
      <c r="F49" s="2"/>
    </row>
    <row r="50" spans="1:6" x14ac:dyDescent="0.2">
      <c r="A50" s="2">
        <v>48</v>
      </c>
      <c r="B50" s="2"/>
      <c r="C50" s="2" t="s">
        <v>62</v>
      </c>
      <c r="D50" s="2"/>
      <c r="E50" s="2"/>
      <c r="F50" s="2"/>
    </row>
    <row r="51" spans="1:6" x14ac:dyDescent="0.2">
      <c r="A51" s="2">
        <v>49</v>
      </c>
      <c r="B51" s="2"/>
      <c r="C51" s="2" t="s">
        <v>63</v>
      </c>
      <c r="D51" s="2"/>
      <c r="E51" s="2"/>
      <c r="F51" s="2"/>
    </row>
    <row r="52" spans="1:6" x14ac:dyDescent="0.2">
      <c r="A52" s="2">
        <v>50</v>
      </c>
      <c r="B52" s="2"/>
      <c r="C52" s="2" t="s">
        <v>64</v>
      </c>
      <c r="D52" s="2"/>
      <c r="E52" s="2"/>
      <c r="F52" s="2"/>
    </row>
    <row r="53" spans="1:6" x14ac:dyDescent="0.2">
      <c r="A53" s="2">
        <v>51</v>
      </c>
      <c r="B53" s="2"/>
      <c r="C53" s="2" t="s">
        <v>65</v>
      </c>
      <c r="D53" s="2"/>
      <c r="E53" s="2"/>
      <c r="F53" s="2"/>
    </row>
    <row r="54" spans="1:6" x14ac:dyDescent="0.2">
      <c r="A54" s="2">
        <v>52</v>
      </c>
      <c r="B54" s="2"/>
      <c r="C54" s="2" t="s">
        <v>66</v>
      </c>
      <c r="D54" s="2"/>
      <c r="E54" s="2"/>
      <c r="F54" s="2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2.5" style="66" customWidth="1"/>
    <col min="4" max="4" width="13.83203125" style="34" customWidth="1"/>
    <col min="5" max="16384" width="10.83203125" style="34"/>
  </cols>
  <sheetData>
    <row r="1" spans="1:7" x14ac:dyDescent="0.2">
      <c r="A1" s="70" t="s">
        <v>538</v>
      </c>
    </row>
    <row r="2" spans="1:7" x14ac:dyDescent="0.2">
      <c r="A2" s="31"/>
      <c r="B2" s="41">
        <v>2</v>
      </c>
      <c r="C2" s="50" t="s">
        <v>144</v>
      </c>
      <c r="D2" s="61"/>
      <c r="E2" s="175" t="s">
        <v>116</v>
      </c>
      <c r="F2" s="176"/>
      <c r="G2" s="177"/>
    </row>
    <row r="3" spans="1:7" x14ac:dyDescent="0.2">
      <c r="A3" s="31">
        <v>1</v>
      </c>
      <c r="B3" s="43"/>
      <c r="C3" s="62" t="s">
        <v>145</v>
      </c>
      <c r="D3" s="63" t="s">
        <v>170</v>
      </c>
      <c r="E3" s="31"/>
      <c r="F3" s="45" t="s">
        <v>124</v>
      </c>
      <c r="G3" s="45"/>
    </row>
    <row r="4" spans="1:7" x14ac:dyDescent="0.2">
      <c r="A4" s="31">
        <v>2</v>
      </c>
      <c r="B4" s="52"/>
      <c r="C4" s="62" t="s">
        <v>146</v>
      </c>
      <c r="D4" s="38" t="s">
        <v>171</v>
      </c>
      <c r="E4" s="31"/>
      <c r="F4" s="45" t="s">
        <v>124</v>
      </c>
      <c r="G4" s="45"/>
    </row>
    <row r="5" spans="1:7" x14ac:dyDescent="0.2">
      <c r="A5" s="31">
        <v>3</v>
      </c>
      <c r="B5" s="52"/>
      <c r="C5" s="62" t="s">
        <v>147</v>
      </c>
      <c r="D5" s="63" t="s">
        <v>172</v>
      </c>
      <c r="E5" s="31"/>
      <c r="F5" s="45" t="s">
        <v>124</v>
      </c>
      <c r="G5" s="45"/>
    </row>
    <row r="6" spans="1:7" x14ac:dyDescent="0.2">
      <c r="A6" s="31">
        <v>4</v>
      </c>
      <c r="B6" s="52"/>
      <c r="C6" s="62" t="s">
        <v>148</v>
      </c>
      <c r="D6" s="63" t="s">
        <v>173</v>
      </c>
      <c r="E6" s="31"/>
      <c r="F6" s="45" t="s">
        <v>124</v>
      </c>
      <c r="G6" s="45"/>
    </row>
    <row r="7" spans="1:7" x14ac:dyDescent="0.2">
      <c r="A7" s="31">
        <v>5</v>
      </c>
      <c r="B7" s="52"/>
      <c r="C7" s="62" t="s">
        <v>149</v>
      </c>
      <c r="D7" s="63" t="s">
        <v>174</v>
      </c>
      <c r="E7" s="31"/>
      <c r="F7" s="45" t="s">
        <v>124</v>
      </c>
      <c r="G7" s="45"/>
    </row>
    <row r="8" spans="1:7" x14ac:dyDescent="0.2">
      <c r="A8" s="31">
        <v>6</v>
      </c>
      <c r="B8" s="52"/>
      <c r="C8" s="62" t="s">
        <v>150</v>
      </c>
      <c r="D8" s="63" t="s">
        <v>175</v>
      </c>
      <c r="E8" s="31"/>
      <c r="F8" s="45" t="s">
        <v>124</v>
      </c>
      <c r="G8" s="45"/>
    </row>
    <row r="9" spans="1:7" x14ac:dyDescent="0.2">
      <c r="A9" s="31">
        <v>7</v>
      </c>
      <c r="B9" s="52"/>
      <c r="C9" s="62" t="s">
        <v>151</v>
      </c>
      <c r="D9" s="63" t="s">
        <v>176</v>
      </c>
      <c r="E9" s="31"/>
      <c r="F9" s="45" t="s">
        <v>124</v>
      </c>
      <c r="G9" s="45"/>
    </row>
    <row r="10" spans="1:7" x14ac:dyDescent="0.2">
      <c r="A10" s="31">
        <v>8</v>
      </c>
      <c r="B10" s="52"/>
      <c r="C10" s="62" t="s">
        <v>152</v>
      </c>
      <c r="D10" s="63" t="s">
        <v>177</v>
      </c>
      <c r="E10" s="31"/>
      <c r="F10" s="45" t="s">
        <v>124</v>
      </c>
      <c r="G10" s="45"/>
    </row>
    <row r="11" spans="1:7" x14ac:dyDescent="0.2">
      <c r="A11" s="31">
        <v>9</v>
      </c>
      <c r="B11" s="52"/>
      <c r="C11" s="62" t="s">
        <v>178</v>
      </c>
      <c r="D11" s="63" t="s">
        <v>179</v>
      </c>
      <c r="E11" s="31"/>
      <c r="F11" s="45" t="s">
        <v>124</v>
      </c>
      <c r="G11" s="45"/>
    </row>
    <row r="12" spans="1:7" x14ac:dyDescent="0.2">
      <c r="A12" s="31">
        <v>10</v>
      </c>
      <c r="B12" s="52"/>
      <c r="C12" s="62" t="s">
        <v>153</v>
      </c>
      <c r="D12" s="63" t="s">
        <v>180</v>
      </c>
      <c r="E12" s="31"/>
      <c r="F12" s="45" t="s">
        <v>124</v>
      </c>
      <c r="G12" s="45"/>
    </row>
    <row r="13" spans="1:7" x14ac:dyDescent="0.2">
      <c r="A13" s="31">
        <v>11</v>
      </c>
      <c r="B13" s="52"/>
      <c r="C13" s="62" t="s">
        <v>154</v>
      </c>
      <c r="D13" s="63" t="s">
        <v>181</v>
      </c>
      <c r="E13" s="31"/>
      <c r="F13" s="45" t="s">
        <v>124</v>
      </c>
      <c r="G13" s="45"/>
    </row>
    <row r="14" spans="1:7" x14ac:dyDescent="0.2">
      <c r="A14" s="31">
        <v>12</v>
      </c>
      <c r="B14" s="52"/>
      <c r="C14" s="62" t="s">
        <v>155</v>
      </c>
      <c r="D14" s="63" t="s">
        <v>182</v>
      </c>
      <c r="E14" s="31"/>
      <c r="F14" s="45" t="s">
        <v>124</v>
      </c>
      <c r="G14" s="45"/>
    </row>
    <row r="15" spans="1:7" x14ac:dyDescent="0.2">
      <c r="A15" s="31">
        <v>13</v>
      </c>
      <c r="B15" s="52"/>
      <c r="C15" s="62" t="s">
        <v>156</v>
      </c>
      <c r="D15" s="63" t="s">
        <v>183</v>
      </c>
      <c r="E15" s="31"/>
      <c r="F15" s="45" t="s">
        <v>124</v>
      </c>
      <c r="G15" s="45"/>
    </row>
    <row r="16" spans="1:7" x14ac:dyDescent="0.2">
      <c r="A16" s="31">
        <v>14</v>
      </c>
      <c r="B16" s="52"/>
      <c r="C16" s="62" t="s">
        <v>157</v>
      </c>
      <c r="D16" s="63" t="s">
        <v>184</v>
      </c>
      <c r="E16" s="31"/>
      <c r="F16" s="45" t="s">
        <v>124</v>
      </c>
      <c r="G16" s="45"/>
    </row>
    <row r="17" spans="1:7" x14ac:dyDescent="0.2">
      <c r="A17" s="31">
        <v>15</v>
      </c>
      <c r="B17" s="52"/>
      <c r="C17" s="62" t="s">
        <v>158</v>
      </c>
      <c r="D17" s="63" t="s">
        <v>183</v>
      </c>
      <c r="E17" s="31"/>
      <c r="F17" s="45" t="s">
        <v>124</v>
      </c>
      <c r="G17" s="45"/>
    </row>
    <row r="18" spans="1:7" x14ac:dyDescent="0.2">
      <c r="A18" s="31">
        <v>16</v>
      </c>
      <c r="B18" s="52"/>
      <c r="C18" s="62" t="s">
        <v>159</v>
      </c>
      <c r="D18" s="63" t="s">
        <v>185</v>
      </c>
      <c r="E18" s="31"/>
      <c r="F18" s="45" t="s">
        <v>124</v>
      </c>
      <c r="G18" s="45"/>
    </row>
    <row r="19" spans="1:7" x14ac:dyDescent="0.2">
      <c r="A19" s="31">
        <v>17</v>
      </c>
      <c r="B19" s="52"/>
      <c r="C19" s="62" t="s">
        <v>160</v>
      </c>
      <c r="D19" s="63" t="s">
        <v>186</v>
      </c>
      <c r="E19" s="31"/>
      <c r="F19" s="45" t="s">
        <v>124</v>
      </c>
      <c r="G19" s="45"/>
    </row>
    <row r="20" spans="1:7" x14ac:dyDescent="0.2">
      <c r="A20" s="31">
        <v>18</v>
      </c>
      <c r="B20" s="52"/>
      <c r="C20" s="62" t="s">
        <v>161</v>
      </c>
      <c r="D20" s="63" t="s">
        <v>187</v>
      </c>
      <c r="E20" s="31"/>
      <c r="F20" s="45" t="s">
        <v>124</v>
      </c>
      <c r="G20" s="45"/>
    </row>
    <row r="21" spans="1:7" x14ac:dyDescent="0.2">
      <c r="A21" s="31">
        <v>19</v>
      </c>
      <c r="B21" s="52"/>
      <c r="C21" s="62" t="s">
        <v>162</v>
      </c>
      <c r="D21" s="63" t="s">
        <v>188</v>
      </c>
      <c r="E21" s="31"/>
      <c r="F21" s="45" t="s">
        <v>124</v>
      </c>
      <c r="G21" s="45"/>
    </row>
    <row r="22" spans="1:7" x14ac:dyDescent="0.2">
      <c r="A22" s="31">
        <v>20</v>
      </c>
      <c r="B22" s="52"/>
      <c r="C22" s="62" t="s">
        <v>163</v>
      </c>
      <c r="D22" s="63" t="s">
        <v>189</v>
      </c>
      <c r="E22" s="31"/>
      <c r="F22" s="45" t="s">
        <v>124</v>
      </c>
      <c r="G22" s="45"/>
    </row>
    <row r="23" spans="1:7" x14ac:dyDescent="0.2">
      <c r="A23" s="31">
        <v>21</v>
      </c>
      <c r="B23" s="52"/>
      <c r="C23" s="62" t="s">
        <v>164</v>
      </c>
      <c r="D23" s="63" t="s">
        <v>190</v>
      </c>
      <c r="E23" s="31"/>
      <c r="F23" s="45" t="s">
        <v>124</v>
      </c>
      <c r="G23" s="45"/>
    </row>
    <row r="24" spans="1:7" x14ac:dyDescent="0.2">
      <c r="A24" s="31">
        <v>22</v>
      </c>
      <c r="B24" s="52"/>
      <c r="C24" s="62" t="s">
        <v>165</v>
      </c>
      <c r="D24" s="63" t="s">
        <v>191</v>
      </c>
      <c r="E24" s="31"/>
      <c r="F24" s="45" t="s">
        <v>124</v>
      </c>
      <c r="G24" s="45"/>
    </row>
    <row r="25" spans="1:7" x14ac:dyDescent="0.2">
      <c r="A25" s="31">
        <v>23</v>
      </c>
      <c r="B25" s="52"/>
      <c r="C25" s="62" t="s">
        <v>166</v>
      </c>
      <c r="D25" s="63" t="s">
        <v>192</v>
      </c>
      <c r="E25" s="31"/>
      <c r="F25" s="45" t="s">
        <v>124</v>
      </c>
      <c r="G25" s="45"/>
    </row>
    <row r="26" spans="1:7" x14ac:dyDescent="0.2">
      <c r="A26" s="31">
        <v>24</v>
      </c>
      <c r="B26" s="52"/>
      <c r="C26" s="62" t="s">
        <v>167</v>
      </c>
      <c r="D26" s="63" t="s">
        <v>173</v>
      </c>
      <c r="E26" s="31"/>
      <c r="F26" s="45" t="s">
        <v>124</v>
      </c>
      <c r="G26" s="45"/>
    </row>
    <row r="27" spans="1:7" x14ac:dyDescent="0.2">
      <c r="A27" s="31">
        <v>25</v>
      </c>
      <c r="B27" s="52"/>
      <c r="C27" s="62" t="s">
        <v>168</v>
      </c>
      <c r="D27" s="63" t="s">
        <v>193</v>
      </c>
      <c r="E27" s="31"/>
      <c r="F27" s="45" t="s">
        <v>124</v>
      </c>
      <c r="G27" s="45"/>
    </row>
    <row r="28" spans="1:7" x14ac:dyDescent="0.2">
      <c r="A28" s="31">
        <v>26</v>
      </c>
      <c r="B28" s="47"/>
      <c r="C28" s="64" t="s">
        <v>169</v>
      </c>
      <c r="D28" s="48" t="s">
        <v>192</v>
      </c>
      <c r="E28" s="31"/>
      <c r="F28" s="65" t="s">
        <v>124</v>
      </c>
      <c r="G28" s="48"/>
    </row>
  </sheetData>
  <mergeCells count="1">
    <mergeCell ref="E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9"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9.6640625" style="36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32"/>
      <c r="C2" s="33" t="s">
        <v>501</v>
      </c>
      <c r="D2" s="184" t="s">
        <v>223</v>
      </c>
      <c r="E2" s="184"/>
      <c r="F2" s="184"/>
    </row>
    <row r="3" spans="1:6" x14ac:dyDescent="0.2">
      <c r="A3" s="31">
        <v>1</v>
      </c>
      <c r="B3" s="31"/>
      <c r="C3" s="35" t="s">
        <v>457</v>
      </c>
      <c r="D3" s="31"/>
      <c r="E3" s="31"/>
      <c r="F3" s="31"/>
    </row>
    <row r="4" spans="1:6" x14ac:dyDescent="0.2">
      <c r="A4" s="31">
        <v>2</v>
      </c>
      <c r="B4" s="31"/>
      <c r="C4" s="35" t="s">
        <v>458</v>
      </c>
      <c r="D4" s="31"/>
      <c r="E4" s="31"/>
      <c r="F4" s="31"/>
    </row>
    <row r="5" spans="1:6" x14ac:dyDescent="0.2">
      <c r="A5" s="31">
        <v>3</v>
      </c>
      <c r="B5" s="31"/>
      <c r="C5" s="35" t="s">
        <v>459</v>
      </c>
      <c r="D5" s="31"/>
      <c r="E5" s="31"/>
      <c r="F5" s="31"/>
    </row>
    <row r="6" spans="1:6" x14ac:dyDescent="0.2">
      <c r="A6" s="31">
        <v>4</v>
      </c>
      <c r="B6" s="31"/>
      <c r="C6" s="35" t="s">
        <v>460</v>
      </c>
      <c r="D6" s="31"/>
      <c r="E6" s="31"/>
      <c r="F6" s="31"/>
    </row>
    <row r="7" spans="1:6" x14ac:dyDescent="0.2">
      <c r="A7" s="31">
        <v>5</v>
      </c>
      <c r="B7" s="31"/>
      <c r="C7" s="35" t="s">
        <v>461</v>
      </c>
      <c r="D7" s="31"/>
      <c r="E7" s="31"/>
      <c r="F7" s="31"/>
    </row>
    <row r="8" spans="1:6" x14ac:dyDescent="0.2">
      <c r="A8" s="31">
        <v>6</v>
      </c>
      <c r="B8" s="31"/>
      <c r="C8" s="35" t="s">
        <v>462</v>
      </c>
      <c r="D8" s="31"/>
      <c r="E8" s="31"/>
      <c r="F8" s="31"/>
    </row>
    <row r="9" spans="1:6" x14ac:dyDescent="0.2">
      <c r="A9" s="31">
        <v>7</v>
      </c>
      <c r="B9" s="31"/>
      <c r="C9" s="35" t="s">
        <v>463</v>
      </c>
      <c r="D9" s="31"/>
      <c r="E9" s="31"/>
      <c r="F9" s="31"/>
    </row>
    <row r="10" spans="1:6" x14ac:dyDescent="0.2">
      <c r="A10" s="31">
        <v>8</v>
      </c>
      <c r="B10" s="31"/>
      <c r="C10" s="35" t="s">
        <v>464</v>
      </c>
      <c r="D10" s="31"/>
      <c r="E10" s="31"/>
      <c r="F10" s="31"/>
    </row>
    <row r="11" spans="1:6" x14ac:dyDescent="0.2">
      <c r="A11" s="31">
        <v>9</v>
      </c>
      <c r="B11" s="31"/>
      <c r="C11" s="35" t="s">
        <v>465</v>
      </c>
      <c r="D11" s="31"/>
      <c r="E11" s="31"/>
      <c r="F11" s="31"/>
    </row>
    <row r="12" spans="1:6" x14ac:dyDescent="0.2">
      <c r="A12" s="31">
        <v>10</v>
      </c>
      <c r="B12" s="31"/>
      <c r="C12" s="35" t="s">
        <v>466</v>
      </c>
      <c r="D12" s="31"/>
      <c r="E12" s="31"/>
      <c r="F12" s="31"/>
    </row>
    <row r="13" spans="1:6" x14ac:dyDescent="0.2">
      <c r="A13" s="31">
        <v>11</v>
      </c>
      <c r="B13" s="31"/>
      <c r="C13" s="35" t="s">
        <v>467</v>
      </c>
      <c r="D13" s="31"/>
      <c r="E13" s="31"/>
      <c r="F13" s="31"/>
    </row>
    <row r="14" spans="1:6" x14ac:dyDescent="0.2">
      <c r="A14" s="31">
        <v>12</v>
      </c>
      <c r="B14" s="31"/>
      <c r="C14" s="35" t="s">
        <v>468</v>
      </c>
      <c r="D14" s="31"/>
      <c r="E14" s="31"/>
      <c r="F14" s="31"/>
    </row>
    <row r="15" spans="1:6" x14ac:dyDescent="0.2">
      <c r="A15" s="31">
        <v>13</v>
      </c>
      <c r="B15" s="31"/>
      <c r="C15" s="35" t="s">
        <v>469</v>
      </c>
      <c r="D15" s="31"/>
      <c r="E15" s="31"/>
      <c r="F15" s="31"/>
    </row>
    <row r="16" spans="1:6" x14ac:dyDescent="0.2">
      <c r="A16" s="31">
        <v>14</v>
      </c>
      <c r="B16" s="31"/>
      <c r="C16" s="35" t="s">
        <v>470</v>
      </c>
      <c r="D16" s="31"/>
      <c r="E16" s="31"/>
      <c r="F16" s="31"/>
    </row>
    <row r="17" spans="1:6" x14ac:dyDescent="0.2">
      <c r="A17" s="31">
        <v>15</v>
      </c>
      <c r="B17" s="31"/>
      <c r="C17" s="35" t="s">
        <v>471</v>
      </c>
      <c r="D17" s="31"/>
      <c r="E17" s="31"/>
      <c r="F17" s="31"/>
    </row>
    <row r="18" spans="1:6" x14ac:dyDescent="0.2">
      <c r="A18" s="31">
        <v>16</v>
      </c>
      <c r="B18" s="31"/>
      <c r="C18" s="35" t="s">
        <v>472</v>
      </c>
      <c r="D18" s="31"/>
      <c r="E18" s="31"/>
      <c r="F18" s="31"/>
    </row>
    <row r="19" spans="1:6" x14ac:dyDescent="0.2">
      <c r="A19" s="31">
        <v>17</v>
      </c>
      <c r="B19" s="31"/>
      <c r="C19" s="35" t="s">
        <v>473</v>
      </c>
      <c r="D19" s="31"/>
      <c r="E19" s="31"/>
      <c r="F19" s="31"/>
    </row>
    <row r="20" spans="1:6" x14ac:dyDescent="0.2">
      <c r="A20" s="31">
        <v>18</v>
      </c>
      <c r="B20" s="31"/>
      <c r="C20" s="35" t="s">
        <v>474</v>
      </c>
      <c r="D20" s="31"/>
      <c r="E20" s="31"/>
      <c r="F20" s="31"/>
    </row>
    <row r="21" spans="1:6" x14ac:dyDescent="0.2">
      <c r="A21" s="31">
        <v>19</v>
      </c>
      <c r="B21" s="31"/>
      <c r="C21" s="35" t="s">
        <v>475</v>
      </c>
      <c r="D21" s="31"/>
      <c r="E21" s="31"/>
      <c r="F21" s="31"/>
    </row>
    <row r="22" spans="1:6" x14ac:dyDescent="0.2">
      <c r="A22" s="31">
        <v>20</v>
      </c>
      <c r="B22" s="31"/>
      <c r="C22" s="35" t="s">
        <v>476</v>
      </c>
      <c r="D22" s="31"/>
      <c r="E22" s="31"/>
      <c r="F22" s="31"/>
    </row>
    <row r="23" spans="1:6" x14ac:dyDescent="0.2">
      <c r="A23" s="31">
        <v>21</v>
      </c>
      <c r="B23" s="31"/>
      <c r="C23" s="35" t="s">
        <v>477</v>
      </c>
      <c r="D23" s="31"/>
      <c r="E23" s="31"/>
      <c r="F23" s="31"/>
    </row>
    <row r="24" spans="1:6" x14ac:dyDescent="0.2">
      <c r="A24" s="31">
        <v>22</v>
      </c>
      <c r="B24" s="31"/>
      <c r="C24" s="35" t="s">
        <v>478</v>
      </c>
      <c r="D24" s="31"/>
      <c r="E24" s="31"/>
      <c r="F24" s="31"/>
    </row>
    <row r="25" spans="1:6" x14ac:dyDescent="0.2">
      <c r="A25" s="31">
        <v>23</v>
      </c>
      <c r="B25" s="31"/>
      <c r="C25" s="35" t="s">
        <v>479</v>
      </c>
      <c r="D25" s="31"/>
      <c r="E25" s="31"/>
      <c r="F25" s="31"/>
    </row>
    <row r="26" spans="1:6" x14ac:dyDescent="0.2">
      <c r="A26" s="31">
        <v>24</v>
      </c>
      <c r="B26" s="31"/>
      <c r="C26" s="35" t="s">
        <v>480</v>
      </c>
      <c r="D26" s="31"/>
      <c r="E26" s="31"/>
      <c r="F26" s="31"/>
    </row>
    <row r="27" spans="1:6" x14ac:dyDescent="0.2">
      <c r="A27" s="31">
        <v>25</v>
      </c>
      <c r="B27" s="31"/>
      <c r="C27" s="35" t="s">
        <v>481</v>
      </c>
      <c r="D27" s="31"/>
      <c r="E27" s="31"/>
      <c r="F27" s="31"/>
    </row>
    <row r="28" spans="1:6" x14ac:dyDescent="0.2">
      <c r="A28" s="31">
        <v>26</v>
      </c>
      <c r="B28" s="31"/>
      <c r="C28" s="35" t="s">
        <v>482</v>
      </c>
      <c r="D28" s="31"/>
      <c r="E28" s="31"/>
      <c r="F28" s="31"/>
    </row>
    <row r="29" spans="1:6" x14ac:dyDescent="0.2">
      <c r="A29" s="31">
        <v>27</v>
      </c>
      <c r="B29" s="31"/>
      <c r="C29" s="35" t="s">
        <v>483</v>
      </c>
      <c r="D29" s="31"/>
      <c r="E29" s="31"/>
      <c r="F29" s="31"/>
    </row>
    <row r="30" spans="1:6" x14ac:dyDescent="0.2">
      <c r="A30" s="31">
        <v>28</v>
      </c>
      <c r="B30" s="31"/>
      <c r="C30" s="35" t="s">
        <v>484</v>
      </c>
      <c r="D30" s="31"/>
      <c r="E30" s="31"/>
      <c r="F30" s="31"/>
    </row>
    <row r="31" spans="1:6" x14ac:dyDescent="0.2">
      <c r="A31" s="31">
        <v>29</v>
      </c>
      <c r="B31" s="31"/>
      <c r="C31" s="35" t="s">
        <v>485</v>
      </c>
      <c r="D31" s="31"/>
      <c r="E31" s="31"/>
      <c r="F31" s="31"/>
    </row>
    <row r="32" spans="1:6" x14ac:dyDescent="0.2">
      <c r="A32" s="31">
        <v>30</v>
      </c>
      <c r="B32" s="31"/>
      <c r="C32" s="35" t="s">
        <v>486</v>
      </c>
      <c r="D32" s="31"/>
      <c r="E32" s="31"/>
      <c r="F32" s="31"/>
    </row>
    <row r="33" spans="1:6" x14ac:dyDescent="0.2">
      <c r="A33" s="31">
        <v>31</v>
      </c>
      <c r="B33" s="31"/>
      <c r="C33" s="35" t="s">
        <v>487</v>
      </c>
      <c r="D33" s="31"/>
      <c r="E33" s="31"/>
      <c r="F33" s="31"/>
    </row>
    <row r="34" spans="1:6" x14ac:dyDescent="0.2">
      <c r="A34" s="31">
        <v>32</v>
      </c>
      <c r="B34" s="31"/>
      <c r="C34" s="35" t="s">
        <v>488</v>
      </c>
      <c r="D34" s="31"/>
      <c r="E34" s="31"/>
      <c r="F34" s="31"/>
    </row>
    <row r="35" spans="1:6" x14ac:dyDescent="0.2">
      <c r="A35" s="31">
        <v>33</v>
      </c>
      <c r="B35" s="31"/>
      <c r="C35" s="35" t="s">
        <v>489</v>
      </c>
      <c r="D35" s="31"/>
      <c r="E35" s="31"/>
      <c r="F35" s="31"/>
    </row>
    <row r="36" spans="1:6" x14ac:dyDescent="0.2">
      <c r="A36" s="31">
        <v>34</v>
      </c>
      <c r="B36" s="31"/>
      <c r="C36" s="35" t="s">
        <v>490</v>
      </c>
      <c r="D36" s="31"/>
      <c r="E36" s="31"/>
      <c r="F36" s="31"/>
    </row>
    <row r="37" spans="1:6" x14ac:dyDescent="0.2">
      <c r="A37" s="31">
        <v>35</v>
      </c>
      <c r="B37" s="31"/>
      <c r="C37" s="35" t="s">
        <v>491</v>
      </c>
      <c r="D37" s="31"/>
      <c r="E37" s="31"/>
      <c r="F37" s="31"/>
    </row>
    <row r="38" spans="1:6" x14ac:dyDescent="0.2">
      <c r="A38" s="31">
        <v>36</v>
      </c>
      <c r="B38" s="31"/>
      <c r="C38" s="35" t="s">
        <v>492</v>
      </c>
      <c r="D38" s="31"/>
      <c r="E38" s="31"/>
      <c r="F38" s="31"/>
    </row>
    <row r="39" spans="1:6" x14ac:dyDescent="0.2">
      <c r="A39" s="31">
        <v>37</v>
      </c>
      <c r="B39" s="31"/>
      <c r="C39" s="35" t="s">
        <v>493</v>
      </c>
      <c r="D39" s="31"/>
      <c r="E39" s="31"/>
      <c r="F39" s="31"/>
    </row>
    <row r="40" spans="1:6" x14ac:dyDescent="0.2">
      <c r="A40" s="31">
        <v>38</v>
      </c>
      <c r="B40" s="31"/>
      <c r="C40" s="35" t="s">
        <v>494</v>
      </c>
      <c r="D40" s="31"/>
      <c r="E40" s="31"/>
      <c r="F40" s="31"/>
    </row>
    <row r="41" spans="1:6" x14ac:dyDescent="0.2">
      <c r="A41" s="31">
        <v>39</v>
      </c>
      <c r="B41" s="31"/>
      <c r="C41" s="35" t="s">
        <v>495</v>
      </c>
      <c r="D41" s="31"/>
      <c r="E41" s="31"/>
      <c r="F41" s="31"/>
    </row>
    <row r="42" spans="1:6" x14ac:dyDescent="0.2">
      <c r="A42" s="31">
        <v>40</v>
      </c>
      <c r="B42" s="31"/>
      <c r="C42" s="35" t="s">
        <v>496</v>
      </c>
      <c r="D42" s="31"/>
      <c r="E42" s="31"/>
      <c r="F42" s="31"/>
    </row>
    <row r="43" spans="1:6" x14ac:dyDescent="0.2">
      <c r="A43" s="31">
        <v>41</v>
      </c>
      <c r="B43" s="31"/>
      <c r="C43" s="35" t="s">
        <v>497</v>
      </c>
      <c r="D43" s="31"/>
      <c r="E43" s="31"/>
      <c r="F43" s="31"/>
    </row>
    <row r="44" spans="1:6" x14ac:dyDescent="0.2">
      <c r="A44" s="31">
        <v>42</v>
      </c>
      <c r="B44" s="31"/>
      <c r="C44" s="35" t="s">
        <v>498</v>
      </c>
      <c r="D44" s="31"/>
      <c r="E44" s="31"/>
      <c r="F44" s="31"/>
    </row>
    <row r="45" spans="1:6" x14ac:dyDescent="0.2">
      <c r="A45" s="31">
        <v>43</v>
      </c>
      <c r="B45" s="31"/>
      <c r="C45" s="35" t="s">
        <v>499</v>
      </c>
      <c r="D45" s="31"/>
      <c r="E45" s="31"/>
      <c r="F45" s="31"/>
    </row>
    <row r="46" spans="1:6" x14ac:dyDescent="0.2">
      <c r="A46" s="31">
        <v>44</v>
      </c>
      <c r="B46" s="31"/>
      <c r="C46" s="35" t="s">
        <v>500</v>
      </c>
      <c r="D46" s="31"/>
      <c r="E46" s="31"/>
      <c r="F46" s="31"/>
    </row>
  </sheetData>
  <mergeCells count="1">
    <mergeCell ref="D2:F2"/>
  </mergeCells>
  <hyperlinks>
    <hyperlink ref="C5" r:id="rId1" tooltip="Borrelia (burgdorferi), Borrelia Nos., Borreliose, Lyme Disease, Lyme-Borreliose, Lyme." display="http://www.remedia.at/de-at/homoeopathie/Borrelia-Nos/a205.html"/>
    <hyperlink ref="C20" r:id="rId2" display="http://www.helios.co.uk/shop/malandrinum"/>
    <hyperlink ref="C25" r:id="rId3" display="http://www.helios.co.uk/shop/molluscum-contagiosum"/>
    <hyperlink ref="C26" r:id="rId4" display="http://www.helios.co.uk/shop/mononucleiosis"/>
    <hyperlink ref="C34" r:id="rId5" display="http://www.helios.co.uk/shop/shigella"/>
    <hyperlink ref="C39" r:id="rId6" display="http://www.helios.co.uk/shop/trichomonas-vag"/>
    <hyperlink ref="C45" r:id="rId7" display="http://www.helios.co.uk/shop/tuberculin-bov-kent"/>
    <hyperlink ref="A1" location="SUMA_LIEKY!A1" display="SPAT NA SUMAR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5" zoomScaleNormal="125" zoomScalePageLayoutView="125" workbookViewId="0"/>
  </sheetViews>
  <sheetFormatPr baseColWidth="10" defaultRowHeight="16" x14ac:dyDescent="0.2"/>
  <cols>
    <col min="1" max="1" width="6.83203125" style="34" customWidth="1"/>
    <col min="2" max="2" width="10.83203125" style="34"/>
    <col min="3" max="3" width="41.6640625" style="34" customWidth="1"/>
    <col min="4" max="4" width="8.6640625" style="34" customWidth="1"/>
    <col min="5" max="5" width="8.33203125" style="34" customWidth="1"/>
    <col min="6" max="6" width="7.33203125" style="34" customWidth="1"/>
    <col min="7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59">
        <v>1</v>
      </c>
      <c r="C2" s="67" t="s">
        <v>511</v>
      </c>
      <c r="D2" s="185" t="s">
        <v>197</v>
      </c>
      <c r="E2" s="186"/>
      <c r="F2" s="187"/>
    </row>
    <row r="3" spans="1:6" x14ac:dyDescent="0.2">
      <c r="A3" s="31">
        <v>1</v>
      </c>
      <c r="B3" s="31"/>
      <c r="C3" s="68" t="s">
        <v>502</v>
      </c>
      <c r="D3" s="31"/>
      <c r="E3" s="31" t="s">
        <v>124</v>
      </c>
      <c r="F3" s="31"/>
    </row>
    <row r="4" spans="1:6" x14ac:dyDescent="0.2">
      <c r="A4" s="31">
        <v>2</v>
      </c>
      <c r="B4" s="31"/>
      <c r="C4" s="68" t="s">
        <v>503</v>
      </c>
      <c r="D4" s="31"/>
      <c r="E4" s="31" t="s">
        <v>124</v>
      </c>
      <c r="F4" s="31"/>
    </row>
    <row r="5" spans="1:6" x14ac:dyDescent="0.2">
      <c r="A5" s="31">
        <v>3</v>
      </c>
      <c r="B5" s="31"/>
      <c r="C5" s="68" t="s">
        <v>504</v>
      </c>
      <c r="D5" s="31"/>
      <c r="E5" s="31" t="s">
        <v>124</v>
      </c>
      <c r="F5" s="31"/>
    </row>
    <row r="6" spans="1:6" x14ac:dyDescent="0.2">
      <c r="A6" s="31">
        <v>4</v>
      </c>
      <c r="B6" s="31"/>
      <c r="C6" s="68" t="s">
        <v>505</v>
      </c>
      <c r="D6" s="31"/>
      <c r="E6" s="31" t="s">
        <v>124</v>
      </c>
      <c r="F6" s="31"/>
    </row>
    <row r="7" spans="1:6" x14ac:dyDescent="0.2">
      <c r="A7" s="31">
        <v>5</v>
      </c>
      <c r="B7" s="31"/>
      <c r="C7" s="68" t="s">
        <v>506</v>
      </c>
      <c r="D7" s="31"/>
      <c r="E7" s="31" t="s">
        <v>124</v>
      </c>
      <c r="F7" s="31"/>
    </row>
    <row r="8" spans="1:6" x14ac:dyDescent="0.2">
      <c r="A8" s="31">
        <v>6</v>
      </c>
      <c r="B8" s="31"/>
      <c r="C8" s="68" t="s">
        <v>507</v>
      </c>
      <c r="D8" s="31"/>
      <c r="E8" s="31" t="s">
        <v>124</v>
      </c>
      <c r="F8" s="31"/>
    </row>
    <row r="9" spans="1:6" x14ac:dyDescent="0.2">
      <c r="A9" s="31">
        <v>7</v>
      </c>
      <c r="B9" s="31"/>
      <c r="C9" s="68" t="s">
        <v>508</v>
      </c>
      <c r="D9" s="31"/>
      <c r="E9" s="31" t="s">
        <v>124</v>
      </c>
      <c r="F9" s="31"/>
    </row>
    <row r="10" spans="1:6" x14ac:dyDescent="0.2">
      <c r="A10" s="31">
        <v>8</v>
      </c>
      <c r="B10" s="31"/>
      <c r="C10" s="68" t="s">
        <v>509</v>
      </c>
      <c r="D10" s="31"/>
      <c r="E10" s="31" t="s">
        <v>124</v>
      </c>
      <c r="F10" s="31"/>
    </row>
    <row r="11" spans="1:6" x14ac:dyDescent="0.2">
      <c r="A11" s="31">
        <v>9</v>
      </c>
      <c r="B11" s="31"/>
      <c r="C11" s="68" t="s">
        <v>510</v>
      </c>
      <c r="D11" s="31"/>
      <c r="E11" s="31" t="s">
        <v>124</v>
      </c>
      <c r="F11" s="31"/>
    </row>
  </sheetData>
  <mergeCells count="1">
    <mergeCell ref="D2:F2"/>
  </mergeCells>
  <phoneticPr fontId="14" type="noConversion"/>
  <hyperlinks>
    <hyperlink ref="A1" location="SUMA_LIEKY!A1" display="SPAT NA SUMAR"/>
  </hyperlinks>
  <pageMargins left="0.75000000000000011" right="0.75000000000000011" top="1" bottom="1" header="0.5" footer="0.5"/>
  <pageSetup paperSize="9" orientation="landscape" horizontalDpi="4294967292" verticalDpi="429496729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25" zoomScaleNormal="125" zoomScalePageLayoutView="125" workbookViewId="0">
      <selection activeCell="B4" sqref="B4:C7"/>
    </sheetView>
  </sheetViews>
  <sheetFormatPr baseColWidth="10" defaultRowHeight="16" x14ac:dyDescent="0.2"/>
  <cols>
    <col min="2" max="2" width="10.83203125" style="17"/>
    <col min="3" max="3" width="33.5" customWidth="1"/>
  </cols>
  <sheetData>
    <row r="1" spans="1:7" x14ac:dyDescent="0.2">
      <c r="A1" s="70" t="s">
        <v>538</v>
      </c>
    </row>
    <row r="2" spans="1:7" x14ac:dyDescent="0.2">
      <c r="A2" s="2"/>
      <c r="B2" s="6">
        <v>1</v>
      </c>
      <c r="C2" s="30" t="s">
        <v>512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134"/>
      <c r="C3" s="28" t="s">
        <v>517</v>
      </c>
      <c r="D3" s="2" t="s">
        <v>282</v>
      </c>
      <c r="E3" s="2" t="s">
        <v>123</v>
      </c>
      <c r="F3" s="2" t="s">
        <v>124</v>
      </c>
      <c r="G3" s="2" t="s">
        <v>281</v>
      </c>
    </row>
    <row r="4" spans="1:7" x14ac:dyDescent="0.2">
      <c r="A4" s="2">
        <v>2</v>
      </c>
      <c r="B4" s="134">
        <v>1</v>
      </c>
      <c r="C4" s="139" t="s">
        <v>518</v>
      </c>
      <c r="D4" s="128" t="s">
        <v>282</v>
      </c>
      <c r="E4" s="130" t="s">
        <v>123</v>
      </c>
      <c r="F4" s="129" t="s">
        <v>124</v>
      </c>
      <c r="G4" s="130" t="s">
        <v>281</v>
      </c>
    </row>
    <row r="5" spans="1:7" x14ac:dyDescent="0.2">
      <c r="A5" s="2">
        <v>3</v>
      </c>
      <c r="B5" s="134"/>
      <c r="C5" s="28" t="s">
        <v>519</v>
      </c>
      <c r="D5" s="11" t="s">
        <v>282</v>
      </c>
      <c r="E5" s="11" t="s">
        <v>123</v>
      </c>
      <c r="F5" s="11" t="s">
        <v>124</v>
      </c>
      <c r="G5" s="11" t="s">
        <v>281</v>
      </c>
    </row>
    <row r="6" spans="1:7" x14ac:dyDescent="0.2">
      <c r="A6" s="2">
        <v>4</v>
      </c>
      <c r="B6" s="134"/>
      <c r="C6" s="28" t="s">
        <v>520</v>
      </c>
      <c r="D6" s="11" t="s">
        <v>282</v>
      </c>
      <c r="E6" s="11" t="s">
        <v>123</v>
      </c>
      <c r="F6" s="11" t="s">
        <v>124</v>
      </c>
      <c r="G6" s="11" t="s">
        <v>281</v>
      </c>
    </row>
    <row r="7" spans="1:7" x14ac:dyDescent="0.2">
      <c r="A7" s="2">
        <v>5</v>
      </c>
      <c r="B7" s="134">
        <v>1</v>
      </c>
      <c r="C7" s="139" t="s">
        <v>521</v>
      </c>
      <c r="D7" s="130" t="s">
        <v>282</v>
      </c>
      <c r="E7" s="130" t="s">
        <v>123</v>
      </c>
      <c r="F7" s="129" t="s">
        <v>124</v>
      </c>
      <c r="G7" s="130" t="s">
        <v>281</v>
      </c>
    </row>
    <row r="8" spans="1:7" x14ac:dyDescent="0.2">
      <c r="A8" s="2">
        <v>6</v>
      </c>
      <c r="B8" s="134"/>
      <c r="C8" s="28" t="s">
        <v>513</v>
      </c>
      <c r="D8" s="2" t="s">
        <v>282</v>
      </c>
      <c r="E8" s="2" t="s">
        <v>123</v>
      </c>
      <c r="F8" s="2" t="s">
        <v>124</v>
      </c>
      <c r="G8" s="2" t="s">
        <v>281</v>
      </c>
    </row>
    <row r="9" spans="1:7" x14ac:dyDescent="0.2">
      <c r="A9" s="2">
        <v>7</v>
      </c>
      <c r="B9" s="134"/>
      <c r="C9" s="28" t="s">
        <v>514</v>
      </c>
      <c r="D9" s="2" t="s">
        <v>282</v>
      </c>
      <c r="E9" s="11" t="s">
        <v>123</v>
      </c>
      <c r="F9" s="11" t="s">
        <v>124</v>
      </c>
      <c r="G9" s="11" t="s">
        <v>281</v>
      </c>
    </row>
    <row r="10" spans="1:7" x14ac:dyDescent="0.2">
      <c r="A10" s="2">
        <v>8</v>
      </c>
      <c r="B10" s="134"/>
      <c r="C10" s="28" t="s">
        <v>515</v>
      </c>
      <c r="D10" s="2" t="s">
        <v>282</v>
      </c>
      <c r="E10" s="11" t="s">
        <v>123</v>
      </c>
      <c r="F10" s="11" t="s">
        <v>124</v>
      </c>
      <c r="G10" s="11" t="s">
        <v>281</v>
      </c>
    </row>
    <row r="11" spans="1:7" x14ac:dyDescent="0.2">
      <c r="A11" s="2">
        <v>9</v>
      </c>
      <c r="B11" s="134"/>
      <c r="C11" s="28" t="s">
        <v>516</v>
      </c>
      <c r="D11" s="2" t="s">
        <v>282</v>
      </c>
      <c r="E11" s="2" t="s">
        <v>123</v>
      </c>
      <c r="F11" s="2" t="s">
        <v>124</v>
      </c>
      <c r="G11" s="2" t="s">
        <v>281</v>
      </c>
    </row>
    <row r="12" spans="1:7" x14ac:dyDescent="0.2">
      <c r="A12" s="2">
        <v>10</v>
      </c>
      <c r="B12" s="134"/>
      <c r="C12" s="28" t="s">
        <v>522</v>
      </c>
      <c r="D12" s="2" t="s">
        <v>282</v>
      </c>
      <c r="E12" s="2" t="s">
        <v>123</v>
      </c>
      <c r="F12" s="2" t="s">
        <v>124</v>
      </c>
      <c r="G12" s="2" t="s">
        <v>281</v>
      </c>
    </row>
    <row r="13" spans="1:7" x14ac:dyDescent="0.2">
      <c r="A13" s="2">
        <v>11</v>
      </c>
      <c r="B13" s="134"/>
      <c r="C13" s="28" t="s">
        <v>523</v>
      </c>
      <c r="D13" s="11" t="s">
        <v>282</v>
      </c>
      <c r="E13" s="11" t="s">
        <v>123</v>
      </c>
      <c r="F13" s="11" t="s">
        <v>124</v>
      </c>
      <c r="G13" s="11" t="s">
        <v>281</v>
      </c>
    </row>
    <row r="14" spans="1:7" x14ac:dyDescent="0.2">
      <c r="A14" s="2">
        <v>12</v>
      </c>
      <c r="B14" s="134"/>
      <c r="C14" s="28" t="s">
        <v>714</v>
      </c>
      <c r="D14" s="2" t="s">
        <v>282</v>
      </c>
      <c r="E14" s="11" t="s">
        <v>123</v>
      </c>
      <c r="F14" s="2" t="s">
        <v>124</v>
      </c>
      <c r="G14" s="11" t="s">
        <v>281</v>
      </c>
    </row>
    <row r="15" spans="1:7" x14ac:dyDescent="0.2">
      <c r="A15" s="2">
        <v>13</v>
      </c>
      <c r="B15" s="134"/>
      <c r="C15" s="28" t="s">
        <v>524</v>
      </c>
      <c r="D15" s="2" t="s">
        <v>282</v>
      </c>
      <c r="E15" s="11" t="s">
        <v>123</v>
      </c>
      <c r="F15" s="2" t="s">
        <v>124</v>
      </c>
      <c r="G15" s="11" t="s">
        <v>281</v>
      </c>
    </row>
    <row r="16" spans="1:7" x14ac:dyDescent="0.2">
      <c r="A16" s="2">
        <v>14</v>
      </c>
      <c r="B16" s="134"/>
      <c r="C16" s="28" t="s">
        <v>525</v>
      </c>
      <c r="D16" s="2" t="s">
        <v>282</v>
      </c>
      <c r="E16" s="11" t="s">
        <v>123</v>
      </c>
      <c r="F16" s="2" t="s">
        <v>124</v>
      </c>
      <c r="G16" s="11" t="s">
        <v>281</v>
      </c>
    </row>
    <row r="17" spans="1:7" x14ac:dyDescent="0.2">
      <c r="A17" s="2">
        <v>15</v>
      </c>
      <c r="B17" s="134"/>
      <c r="C17" s="28" t="s">
        <v>526</v>
      </c>
      <c r="D17" s="2" t="s">
        <v>282</v>
      </c>
      <c r="E17" s="11" t="s">
        <v>123</v>
      </c>
      <c r="F17" s="2" t="s">
        <v>124</v>
      </c>
      <c r="G17" s="11" t="s">
        <v>281</v>
      </c>
    </row>
    <row r="18" spans="1:7" x14ac:dyDescent="0.2">
      <c r="A18" s="2">
        <v>16</v>
      </c>
      <c r="B18" s="17">
        <v>1</v>
      </c>
      <c r="C18" s="130" t="s">
        <v>1156</v>
      </c>
      <c r="D18" s="130" t="s">
        <v>282</v>
      </c>
      <c r="E18" s="130" t="s">
        <v>123</v>
      </c>
      <c r="F18" s="129" t="s">
        <v>124</v>
      </c>
      <c r="G18" s="130" t="s">
        <v>281</v>
      </c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25" zoomScaleNormal="125" zoomScalePageLayoutView="125" workbookViewId="0">
      <selection sqref="A1:G8"/>
    </sheetView>
  </sheetViews>
  <sheetFormatPr baseColWidth="10" defaultRowHeight="16" x14ac:dyDescent="0.2"/>
  <cols>
    <col min="1" max="1" width="6.33203125" customWidth="1"/>
    <col min="3" max="3" width="33.5" customWidth="1"/>
    <col min="6" max="7" width="10.83203125" customWidth="1"/>
  </cols>
  <sheetData>
    <row r="1" spans="1:7" x14ac:dyDescent="0.2">
      <c r="A1" s="70" t="s">
        <v>538</v>
      </c>
    </row>
    <row r="2" spans="1:7" x14ac:dyDescent="0.2">
      <c r="A2" s="2"/>
      <c r="B2" s="6">
        <v>1</v>
      </c>
      <c r="C2" s="30" t="s">
        <v>529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2"/>
      <c r="C3" s="28" t="s">
        <v>530</v>
      </c>
      <c r="D3" s="2"/>
      <c r="E3" s="2" t="s">
        <v>123</v>
      </c>
      <c r="F3" s="2" t="s">
        <v>124</v>
      </c>
      <c r="G3" s="2"/>
    </row>
    <row r="4" spans="1:7" x14ac:dyDescent="0.2">
      <c r="A4" s="2">
        <v>2</v>
      </c>
      <c r="B4" s="2"/>
      <c r="C4" s="28" t="s">
        <v>531</v>
      </c>
      <c r="D4" s="31"/>
      <c r="E4" s="11" t="s">
        <v>123</v>
      </c>
      <c r="F4" s="11" t="s">
        <v>124</v>
      </c>
      <c r="G4" s="11"/>
    </row>
    <row r="5" spans="1:7" x14ac:dyDescent="0.2">
      <c r="A5" s="2">
        <v>3</v>
      </c>
      <c r="B5" s="2"/>
      <c r="C5" s="28" t="s">
        <v>532</v>
      </c>
      <c r="D5" s="11"/>
      <c r="E5" s="11" t="s">
        <v>123</v>
      </c>
      <c r="F5" s="11" t="s">
        <v>124</v>
      </c>
      <c r="G5" s="11"/>
    </row>
    <row r="6" spans="1:7" x14ac:dyDescent="0.2">
      <c r="A6" s="2">
        <v>4</v>
      </c>
      <c r="B6" s="2"/>
      <c r="C6" s="28" t="s">
        <v>533</v>
      </c>
      <c r="D6" s="11"/>
      <c r="E6" s="11" t="s">
        <v>123</v>
      </c>
      <c r="F6" s="11" t="s">
        <v>124</v>
      </c>
      <c r="G6" s="11"/>
    </row>
    <row r="7" spans="1:7" x14ac:dyDescent="0.2">
      <c r="A7" s="2">
        <v>5</v>
      </c>
      <c r="B7" s="2"/>
      <c r="C7" s="28" t="s">
        <v>534</v>
      </c>
      <c r="D7" s="2"/>
      <c r="E7" s="2" t="s">
        <v>123</v>
      </c>
      <c r="F7" s="2" t="s">
        <v>124</v>
      </c>
      <c r="G7" s="2"/>
    </row>
    <row r="8" spans="1:7" x14ac:dyDescent="0.2">
      <c r="A8" s="2">
        <v>6</v>
      </c>
      <c r="B8" s="2"/>
      <c r="C8" s="28" t="s">
        <v>535</v>
      </c>
      <c r="D8" s="2"/>
      <c r="E8" s="2" t="s">
        <v>123</v>
      </c>
      <c r="F8" s="2" t="s">
        <v>124</v>
      </c>
      <c r="G8" s="2"/>
    </row>
  </sheetData>
  <mergeCells count="1">
    <mergeCell ref="D2:G2"/>
  </mergeCells>
  <phoneticPr fontId="14" type="noConversion"/>
  <hyperlinks>
    <hyperlink ref="A1" location="SUMA_LIEKY!A1" display="SPAT NA SUMAR"/>
  </hyperlinks>
  <pageMargins left="0.75000000000000011" right="0.75000000000000011" top="1" bottom="1" header="0.5" footer="0.5"/>
  <pageSetup paperSize="9" orientation="landscape" horizontalDpi="4294967292" verticalDpi="429496729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25" zoomScaleNormal="125" zoomScalePageLayoutView="125" workbookViewId="0"/>
  </sheetViews>
  <sheetFormatPr baseColWidth="10" defaultRowHeight="16" x14ac:dyDescent="0.2"/>
  <cols>
    <col min="3" max="3" width="24.33203125" customWidth="1"/>
  </cols>
  <sheetData>
    <row r="1" spans="1:7" x14ac:dyDescent="0.2">
      <c r="A1" s="70" t="s">
        <v>538</v>
      </c>
    </row>
    <row r="2" spans="1:7" x14ac:dyDescent="0.2">
      <c r="A2" s="2"/>
      <c r="B2" s="6">
        <v>1</v>
      </c>
      <c r="C2" s="30" t="s">
        <v>983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2"/>
      <c r="C3" s="28" t="s">
        <v>976</v>
      </c>
      <c r="D3" s="2"/>
      <c r="E3" s="2" t="s">
        <v>123</v>
      </c>
      <c r="F3" s="2"/>
      <c r="G3" s="2"/>
    </row>
    <row r="4" spans="1:7" x14ac:dyDescent="0.2">
      <c r="A4" s="2">
        <v>2</v>
      </c>
      <c r="B4" s="2"/>
      <c r="C4" s="90" t="s">
        <v>980</v>
      </c>
      <c r="D4" s="31"/>
      <c r="E4" s="11" t="s">
        <v>123</v>
      </c>
      <c r="F4" s="11"/>
      <c r="G4" s="11"/>
    </row>
    <row r="5" spans="1:7" x14ac:dyDescent="0.2">
      <c r="A5" s="2">
        <v>3</v>
      </c>
      <c r="B5" s="2"/>
      <c r="C5" s="90" t="s">
        <v>979</v>
      </c>
      <c r="D5" s="11"/>
      <c r="E5" s="11" t="s">
        <v>123</v>
      </c>
      <c r="F5" s="11"/>
      <c r="G5" s="11"/>
    </row>
    <row r="6" spans="1:7" x14ac:dyDescent="0.2">
      <c r="A6" s="2">
        <v>4</v>
      </c>
      <c r="B6" s="2"/>
      <c r="C6" s="28" t="s">
        <v>975</v>
      </c>
      <c r="D6" s="11"/>
      <c r="E6" s="11" t="s">
        <v>123</v>
      </c>
      <c r="F6" s="11"/>
      <c r="G6" s="11"/>
    </row>
    <row r="7" spans="1:7" x14ac:dyDescent="0.2">
      <c r="A7" s="2">
        <v>5</v>
      </c>
      <c r="B7" s="2"/>
      <c r="C7" s="28" t="s">
        <v>978</v>
      </c>
      <c r="D7" s="2"/>
      <c r="E7" s="2" t="s">
        <v>123</v>
      </c>
      <c r="F7" s="2"/>
      <c r="G7" s="2"/>
    </row>
    <row r="8" spans="1:7" x14ac:dyDescent="0.2">
      <c r="A8" s="2">
        <v>6</v>
      </c>
      <c r="B8" s="2"/>
      <c r="C8" s="90" t="s">
        <v>981</v>
      </c>
      <c r="D8" s="2"/>
      <c r="E8" s="2" t="s">
        <v>123</v>
      </c>
      <c r="F8" s="2"/>
      <c r="G8" s="2"/>
    </row>
    <row r="9" spans="1:7" x14ac:dyDescent="0.2">
      <c r="A9" s="2">
        <v>7</v>
      </c>
      <c r="B9" s="2"/>
      <c r="C9" s="28" t="s">
        <v>982</v>
      </c>
      <c r="D9" s="2"/>
      <c r="E9" s="2" t="s">
        <v>123</v>
      </c>
      <c r="F9" s="2"/>
      <c r="G9" s="2"/>
    </row>
    <row r="10" spans="1:7" x14ac:dyDescent="0.2">
      <c r="A10" s="2">
        <v>8</v>
      </c>
      <c r="B10" s="2"/>
      <c r="C10" s="28" t="s">
        <v>974</v>
      </c>
      <c r="D10" s="2"/>
      <c r="E10" s="2" t="s">
        <v>123</v>
      </c>
      <c r="F10" s="2"/>
      <c r="G10" s="2"/>
    </row>
    <row r="11" spans="1:7" x14ac:dyDescent="0.2">
      <c r="A11" s="2">
        <v>9</v>
      </c>
      <c r="B11" s="2"/>
      <c r="C11" s="28" t="s">
        <v>977</v>
      </c>
      <c r="D11" s="2"/>
      <c r="E11" s="2" t="s">
        <v>123</v>
      </c>
      <c r="F11" s="2"/>
      <c r="G11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5" zoomScaleNormal="125" zoomScalePageLayoutView="125" workbookViewId="0"/>
  </sheetViews>
  <sheetFormatPr baseColWidth="10" defaultRowHeight="16" x14ac:dyDescent="0.2"/>
  <cols>
    <col min="3" max="3" width="24.33203125" customWidth="1"/>
  </cols>
  <sheetData>
    <row r="1" spans="1:7" x14ac:dyDescent="0.2">
      <c r="A1" s="70" t="s">
        <v>538</v>
      </c>
    </row>
    <row r="2" spans="1:7" x14ac:dyDescent="0.2">
      <c r="A2" s="2"/>
      <c r="B2" s="6">
        <v>3</v>
      </c>
      <c r="C2" s="30" t="s">
        <v>989</v>
      </c>
      <c r="D2" s="173" t="s">
        <v>197</v>
      </c>
      <c r="E2" s="173"/>
      <c r="F2" s="173"/>
      <c r="G2" s="173"/>
    </row>
    <row r="3" spans="1:7" x14ac:dyDescent="0.2">
      <c r="A3" s="2">
        <v>1</v>
      </c>
      <c r="B3" s="2"/>
      <c r="C3" s="28" t="s">
        <v>990</v>
      </c>
      <c r="D3" s="2"/>
      <c r="E3" s="2" t="s">
        <v>123</v>
      </c>
      <c r="F3" s="2"/>
      <c r="G3" s="2"/>
    </row>
    <row r="4" spans="1:7" x14ac:dyDescent="0.2">
      <c r="A4" s="2">
        <v>2</v>
      </c>
      <c r="B4" s="2"/>
      <c r="C4" s="90" t="s">
        <v>991</v>
      </c>
      <c r="D4" s="31"/>
      <c r="E4" s="11" t="s">
        <v>123</v>
      </c>
      <c r="F4" s="11"/>
      <c r="G4" s="11"/>
    </row>
    <row r="5" spans="1:7" x14ac:dyDescent="0.2">
      <c r="A5" s="2">
        <v>3</v>
      </c>
      <c r="B5" s="2"/>
      <c r="C5" s="90" t="s">
        <v>992</v>
      </c>
      <c r="D5" s="11"/>
      <c r="E5" s="11" t="s">
        <v>123</v>
      </c>
      <c r="F5" s="11"/>
      <c r="G5" s="11"/>
    </row>
    <row r="6" spans="1:7" x14ac:dyDescent="0.2">
      <c r="A6" s="2">
        <v>4</v>
      </c>
      <c r="B6" s="2"/>
      <c r="C6" s="28" t="s">
        <v>993</v>
      </c>
      <c r="D6" s="11"/>
      <c r="E6" s="11" t="s">
        <v>123</v>
      </c>
      <c r="F6" s="11"/>
      <c r="G6" s="11"/>
    </row>
    <row r="7" spans="1:7" x14ac:dyDescent="0.2">
      <c r="A7" s="2">
        <v>5</v>
      </c>
      <c r="B7" s="2"/>
      <c r="C7" s="28" t="s">
        <v>994</v>
      </c>
      <c r="D7" s="2"/>
      <c r="E7" s="2" t="s">
        <v>123</v>
      </c>
      <c r="F7" s="2"/>
      <c r="G7" s="2"/>
    </row>
    <row r="8" spans="1:7" x14ac:dyDescent="0.2">
      <c r="A8" s="2">
        <v>6</v>
      </c>
      <c r="B8" s="2"/>
      <c r="C8" s="90" t="s">
        <v>995</v>
      </c>
      <c r="D8" s="2"/>
      <c r="E8" s="2" t="s">
        <v>123</v>
      </c>
      <c r="F8" s="2"/>
      <c r="G8" s="2"/>
    </row>
    <row r="9" spans="1:7" x14ac:dyDescent="0.2">
      <c r="A9" s="2">
        <v>7</v>
      </c>
      <c r="B9" s="2"/>
      <c r="C9" s="28" t="s">
        <v>996</v>
      </c>
      <c r="D9" s="2"/>
      <c r="E9" s="2" t="s">
        <v>123</v>
      </c>
      <c r="F9" s="2"/>
      <c r="G9" s="2"/>
    </row>
    <row r="10" spans="1:7" x14ac:dyDescent="0.2">
      <c r="A10" s="2">
        <v>8</v>
      </c>
      <c r="B10" s="2"/>
      <c r="C10" s="28"/>
      <c r="D10" s="2"/>
      <c r="E10" s="2" t="s">
        <v>123</v>
      </c>
      <c r="F10" s="2"/>
      <c r="G10" s="2"/>
    </row>
    <row r="11" spans="1:7" x14ac:dyDescent="0.2">
      <c r="A11" s="2">
        <v>9</v>
      </c>
      <c r="B11" s="2"/>
      <c r="C11" s="28"/>
      <c r="D11" s="2"/>
      <c r="E11" s="2" t="s">
        <v>123</v>
      </c>
      <c r="F11" s="2"/>
      <c r="G11" s="2"/>
    </row>
    <row r="12" spans="1:7" x14ac:dyDescent="0.2">
      <c r="A12" s="2">
        <v>10</v>
      </c>
      <c r="B12" s="2"/>
      <c r="C12" s="90"/>
      <c r="D12" s="2"/>
      <c r="E12" s="2" t="s">
        <v>123</v>
      </c>
      <c r="F12" s="2"/>
      <c r="G12" s="2"/>
    </row>
    <row r="13" spans="1:7" x14ac:dyDescent="0.2">
      <c r="A13" s="2">
        <v>11</v>
      </c>
      <c r="B13" s="2"/>
      <c r="C13" s="114"/>
      <c r="E13" s="75" t="s">
        <v>123</v>
      </c>
      <c r="F13" s="2"/>
      <c r="G13" s="2"/>
    </row>
    <row r="14" spans="1:7" x14ac:dyDescent="0.2">
      <c r="A14" s="92">
        <v>12</v>
      </c>
      <c r="B14" s="2"/>
      <c r="C14" s="90"/>
      <c r="D14" s="2"/>
      <c r="E14" s="2" t="s">
        <v>123</v>
      </c>
      <c r="F14" s="2"/>
      <c r="G14" s="2"/>
    </row>
  </sheetData>
  <mergeCells count="1">
    <mergeCell ref="D2:G2"/>
  </mergeCells>
  <hyperlinks>
    <hyperlink ref="A1" location="SUMA_LIEKY!A1" display="SPAT NA SUMAR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125" zoomScaleNormal="125" zoomScalePageLayoutView="125" workbookViewId="0"/>
  </sheetViews>
  <sheetFormatPr baseColWidth="10" defaultRowHeight="16" x14ac:dyDescent="0.2"/>
  <cols>
    <col min="3" max="3" width="24.33203125" customWidth="1"/>
  </cols>
  <sheetData>
    <row r="1" spans="1:3" x14ac:dyDescent="0.2">
      <c r="A1" s="70" t="s">
        <v>538</v>
      </c>
    </row>
    <row r="2" spans="1:3" x14ac:dyDescent="0.2">
      <c r="A2" s="2"/>
      <c r="B2" s="6"/>
      <c r="C2" s="30" t="s">
        <v>999</v>
      </c>
    </row>
    <row r="3" spans="1:3" x14ac:dyDescent="0.2">
      <c r="A3" s="2">
        <v>1</v>
      </c>
      <c r="B3" s="2"/>
      <c r="C3" s="90" t="s">
        <v>716</v>
      </c>
    </row>
    <row r="4" spans="1:3" x14ac:dyDescent="0.2">
      <c r="A4" s="2">
        <v>2</v>
      </c>
      <c r="B4" s="2"/>
      <c r="C4" s="28" t="s">
        <v>1001</v>
      </c>
    </row>
    <row r="5" spans="1:3" x14ac:dyDescent="0.2">
      <c r="A5" s="2">
        <v>3</v>
      </c>
      <c r="B5" s="2"/>
      <c r="C5" s="90" t="s">
        <v>1002</v>
      </c>
    </row>
    <row r="6" spans="1:3" x14ac:dyDescent="0.2">
      <c r="A6" s="2">
        <v>4</v>
      </c>
      <c r="B6" s="2"/>
      <c r="C6" s="28" t="s">
        <v>1004</v>
      </c>
    </row>
    <row r="7" spans="1:3" x14ac:dyDescent="0.2">
      <c r="A7" s="2">
        <v>5</v>
      </c>
      <c r="B7" s="2"/>
      <c r="C7" s="114" t="s">
        <v>1014</v>
      </c>
    </row>
    <row r="8" spans="1:3" x14ac:dyDescent="0.2">
      <c r="A8" s="2">
        <v>6</v>
      </c>
      <c r="B8" s="2"/>
      <c r="C8" s="28" t="s">
        <v>569</v>
      </c>
    </row>
    <row r="9" spans="1:3" x14ac:dyDescent="0.2">
      <c r="A9" s="2">
        <v>7</v>
      </c>
      <c r="B9" s="2"/>
      <c r="C9" s="90" t="s">
        <v>121</v>
      </c>
    </row>
    <row r="10" spans="1:3" x14ac:dyDescent="0.2">
      <c r="A10" s="2">
        <v>8</v>
      </c>
      <c r="B10" s="2"/>
      <c r="C10" s="90" t="s">
        <v>570</v>
      </c>
    </row>
    <row r="11" spans="1:3" x14ac:dyDescent="0.2">
      <c r="A11" s="2">
        <v>9</v>
      </c>
      <c r="B11" s="2"/>
      <c r="C11" s="28" t="s">
        <v>1005</v>
      </c>
    </row>
    <row r="12" spans="1:3" x14ac:dyDescent="0.2">
      <c r="A12" s="2">
        <v>10</v>
      </c>
      <c r="B12" s="2"/>
      <c r="C12" s="90" t="s">
        <v>1006</v>
      </c>
    </row>
    <row r="13" spans="1:3" x14ac:dyDescent="0.2">
      <c r="A13" s="2">
        <v>11</v>
      </c>
      <c r="B13" s="2"/>
      <c r="C13" s="28" t="s">
        <v>195</v>
      </c>
    </row>
    <row r="14" spans="1:3" x14ac:dyDescent="0.2">
      <c r="A14" s="92">
        <v>12</v>
      </c>
      <c r="B14" s="2"/>
      <c r="C14" s="90" t="s">
        <v>1010</v>
      </c>
    </row>
    <row r="15" spans="1:3" x14ac:dyDescent="0.2">
      <c r="A15" s="2">
        <v>13</v>
      </c>
      <c r="B15" s="2"/>
      <c r="C15" s="90" t="s">
        <v>1008</v>
      </c>
    </row>
    <row r="16" spans="1:3" x14ac:dyDescent="0.2">
      <c r="A16" s="2">
        <v>14</v>
      </c>
      <c r="B16" s="2"/>
      <c r="C16" s="28" t="s">
        <v>1003</v>
      </c>
    </row>
    <row r="17" spans="1:3" x14ac:dyDescent="0.2">
      <c r="A17" s="2">
        <v>15</v>
      </c>
      <c r="B17" s="2"/>
      <c r="C17" s="114" t="s">
        <v>485</v>
      </c>
    </row>
    <row r="18" spans="1:3" x14ac:dyDescent="0.2">
      <c r="A18" s="92">
        <v>16</v>
      </c>
      <c r="B18" s="2"/>
      <c r="C18" s="114" t="s">
        <v>1013</v>
      </c>
    </row>
    <row r="19" spans="1:3" x14ac:dyDescent="0.2">
      <c r="A19" s="2">
        <v>17</v>
      </c>
      <c r="B19" s="2"/>
      <c r="C19" s="90" t="s">
        <v>852</v>
      </c>
    </row>
    <row r="20" spans="1:3" x14ac:dyDescent="0.2">
      <c r="A20" s="2">
        <v>18</v>
      </c>
      <c r="B20" s="2"/>
      <c r="C20" s="90" t="s">
        <v>1000</v>
      </c>
    </row>
    <row r="21" spans="1:3" x14ac:dyDescent="0.2">
      <c r="A21" s="2">
        <v>19</v>
      </c>
      <c r="B21" s="2"/>
      <c r="C21" s="90" t="s">
        <v>1009</v>
      </c>
    </row>
    <row r="22" spans="1:3" x14ac:dyDescent="0.2">
      <c r="A22" s="92">
        <v>20</v>
      </c>
      <c r="B22" s="2"/>
      <c r="C22" s="90" t="s">
        <v>1007</v>
      </c>
    </row>
    <row r="23" spans="1:3" x14ac:dyDescent="0.2">
      <c r="A23" s="2">
        <v>21</v>
      </c>
      <c r="B23" s="2"/>
      <c r="C23" s="90" t="s">
        <v>1011</v>
      </c>
    </row>
    <row r="24" spans="1:3" x14ac:dyDescent="0.2">
      <c r="A24" s="2">
        <v>22</v>
      </c>
      <c r="B24" s="2"/>
      <c r="C24" s="90" t="s">
        <v>1012</v>
      </c>
    </row>
    <row r="25" spans="1:3" x14ac:dyDescent="0.2">
      <c r="A25" s="92">
        <v>23</v>
      </c>
      <c r="B25" s="2"/>
      <c r="C25" s="2"/>
    </row>
    <row r="26" spans="1:3" x14ac:dyDescent="0.2">
      <c r="A26" s="2">
        <v>24</v>
      </c>
      <c r="B26" s="2"/>
      <c r="C26" s="2"/>
    </row>
    <row r="27" spans="1:3" x14ac:dyDescent="0.2">
      <c r="A27" s="2">
        <v>25</v>
      </c>
      <c r="B27" s="2"/>
      <c r="C27" s="2"/>
    </row>
    <row r="28" spans="1:3" x14ac:dyDescent="0.2">
      <c r="A28" s="2"/>
      <c r="B28" s="2"/>
      <c r="C28" s="2"/>
    </row>
  </sheetData>
  <hyperlinks>
    <hyperlink ref="A1" location="SUMA_LIEKY!A1" display="SPAT NA SUMAR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="125" zoomScaleNormal="125" zoomScalePageLayoutView="125" workbookViewId="0"/>
  </sheetViews>
  <sheetFormatPr baseColWidth="10" defaultRowHeight="16" x14ac:dyDescent="0.2"/>
  <cols>
    <col min="3" max="3" width="19.33203125" customWidth="1"/>
    <col min="4" max="4" width="20.83203125" bestFit="1" customWidth="1"/>
  </cols>
  <sheetData>
    <row r="1" spans="1:11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11" x14ac:dyDescent="0.2">
      <c r="A2" s="2"/>
      <c r="B2" s="6"/>
      <c r="C2" s="30" t="s">
        <v>1017</v>
      </c>
      <c r="E2" s="178" t="s">
        <v>197</v>
      </c>
      <c r="F2" s="179"/>
      <c r="G2" s="180"/>
      <c r="J2" s="188" t="s">
        <v>1128</v>
      </c>
      <c r="K2" s="188"/>
    </row>
    <row r="3" spans="1:11" x14ac:dyDescent="0.2">
      <c r="A3" s="2">
        <v>1</v>
      </c>
      <c r="B3" s="76"/>
      <c r="C3" s="112" t="s">
        <v>1018</v>
      </c>
      <c r="D3" s="2"/>
      <c r="E3" s="2"/>
      <c r="F3" s="76" t="s">
        <v>123</v>
      </c>
      <c r="G3" s="76"/>
      <c r="J3" s="120" t="s">
        <v>1018</v>
      </c>
    </row>
    <row r="4" spans="1:11" x14ac:dyDescent="0.2">
      <c r="A4" s="2">
        <v>2</v>
      </c>
      <c r="B4" s="76"/>
      <c r="C4" s="112" t="str">
        <f>LEFT(J4, SEARCH(" ",J4,1))</f>
        <v xml:space="preserve">Arsenicum </v>
      </c>
      <c r="D4" s="2" t="str">
        <f>RIGHT(J4,LEN(J4)-SEARCH(" ",J4,1))</f>
        <v>album</v>
      </c>
      <c r="E4" s="2"/>
      <c r="F4" s="76" t="s">
        <v>123</v>
      </c>
      <c r="G4" s="76"/>
      <c r="J4" s="120" t="s">
        <v>1019</v>
      </c>
    </row>
    <row r="5" spans="1:11" x14ac:dyDescent="0.2">
      <c r="A5" s="2">
        <v>3</v>
      </c>
      <c r="B5" s="76"/>
      <c r="C5" s="112" t="str">
        <f t="shared" ref="C5:C68" si="0">LEFT(J5, SEARCH(" ",J5,1))</f>
        <v xml:space="preserve">Arsenicum </v>
      </c>
      <c r="D5" s="2" t="str">
        <f t="shared" ref="D5:D68" si="1">RIGHT(J5,LEN(J5)-SEARCH(" ",J5,1))</f>
        <v>bromatum</v>
      </c>
      <c r="E5" s="2"/>
      <c r="F5" s="76" t="s">
        <v>123</v>
      </c>
      <c r="G5" s="76"/>
      <c r="J5" s="120" t="s">
        <v>1020</v>
      </c>
    </row>
    <row r="6" spans="1:11" x14ac:dyDescent="0.2">
      <c r="A6" s="2">
        <v>4</v>
      </c>
      <c r="B6" s="76"/>
      <c r="C6" s="112" t="str">
        <f t="shared" si="0"/>
        <v xml:space="preserve">Arsenicum </v>
      </c>
      <c r="D6" s="2" t="str">
        <f t="shared" si="1"/>
        <v>iodatum</v>
      </c>
      <c r="E6" s="2"/>
      <c r="F6" s="76" t="s">
        <v>123</v>
      </c>
      <c r="G6" s="76"/>
      <c r="J6" s="120" t="s">
        <v>1021</v>
      </c>
    </row>
    <row r="7" spans="1:11" x14ac:dyDescent="0.2">
      <c r="A7" s="2">
        <v>5</v>
      </c>
      <c r="B7" s="76"/>
      <c r="C7" s="112" t="str">
        <f t="shared" si="0"/>
        <v xml:space="preserve">Arsenicum </v>
      </c>
      <c r="D7" s="2" t="str">
        <f t="shared" si="1"/>
        <v>metallicum</v>
      </c>
      <c r="E7" s="2"/>
      <c r="F7" s="76" t="s">
        <v>123</v>
      </c>
      <c r="G7" s="76"/>
      <c r="J7" s="120" t="s">
        <v>1022</v>
      </c>
    </row>
    <row r="8" spans="1:11" x14ac:dyDescent="0.2">
      <c r="A8" s="2">
        <v>6</v>
      </c>
      <c r="B8" s="76"/>
      <c r="C8" s="112" t="str">
        <f t="shared" si="0"/>
        <v xml:space="preserve">Arsenicum </v>
      </c>
      <c r="D8" s="2" t="str">
        <f t="shared" si="1"/>
        <v>muriaticum</v>
      </c>
      <c r="E8" s="2"/>
      <c r="F8" s="76" t="s">
        <v>123</v>
      </c>
      <c r="G8" s="76"/>
      <c r="J8" s="120" t="s">
        <v>1023</v>
      </c>
    </row>
    <row r="9" spans="1:11" x14ac:dyDescent="0.2">
      <c r="A9" s="2">
        <v>7</v>
      </c>
      <c r="B9" s="76"/>
      <c r="C9" s="112" t="str">
        <f t="shared" si="0"/>
        <v xml:space="preserve">Arsenicum </v>
      </c>
      <c r="D9" s="2" t="str">
        <f t="shared" si="1"/>
        <v>phosphoricum</v>
      </c>
      <c r="E9" s="2"/>
      <c r="F9" s="76" t="s">
        <v>123</v>
      </c>
      <c r="G9" s="76"/>
      <c r="J9" s="120" t="s">
        <v>1024</v>
      </c>
    </row>
    <row r="10" spans="1:11" x14ac:dyDescent="0.2">
      <c r="A10" s="2">
        <v>8</v>
      </c>
      <c r="B10" s="76"/>
      <c r="C10" s="112" t="s">
        <v>1025</v>
      </c>
      <c r="D10" s="2"/>
      <c r="E10" s="2"/>
      <c r="F10" s="76" t="s">
        <v>123</v>
      </c>
      <c r="G10" s="76"/>
      <c r="J10" s="120" t="s">
        <v>1025</v>
      </c>
    </row>
    <row r="11" spans="1:11" x14ac:dyDescent="0.2">
      <c r="A11" s="2">
        <v>9</v>
      </c>
      <c r="B11" s="76"/>
      <c r="C11" s="112" t="str">
        <f t="shared" si="0"/>
        <v xml:space="preserve">Calcarea </v>
      </c>
      <c r="D11" s="2" t="str">
        <f t="shared" si="1"/>
        <v>oxydata</v>
      </c>
      <c r="E11" s="2"/>
      <c r="F11" s="76" t="s">
        <v>123</v>
      </c>
      <c r="G11" s="76"/>
      <c r="J11" s="120" t="s">
        <v>1026</v>
      </c>
    </row>
    <row r="12" spans="1:11" x14ac:dyDescent="0.2">
      <c r="A12" s="2">
        <v>10</v>
      </c>
      <c r="B12" s="76"/>
      <c r="C12" s="112" t="str">
        <f t="shared" si="0"/>
        <v xml:space="preserve">Chromium </v>
      </c>
      <c r="D12" s="2" t="str">
        <f t="shared" si="1"/>
        <v>carbonatum</v>
      </c>
      <c r="E12" s="2"/>
      <c r="F12" s="76" t="s">
        <v>123</v>
      </c>
      <c r="G12" s="76"/>
      <c r="J12" s="120" t="s">
        <v>1027</v>
      </c>
    </row>
    <row r="13" spans="1:11" x14ac:dyDescent="0.2">
      <c r="A13" s="2">
        <v>11</v>
      </c>
      <c r="B13" s="76"/>
      <c r="C13" s="112" t="str">
        <f t="shared" si="0"/>
        <v xml:space="preserve">Chromium </v>
      </c>
      <c r="D13" s="2" t="str">
        <f t="shared" si="1"/>
        <v>fluoratum</v>
      </c>
      <c r="E13" s="2"/>
      <c r="F13" s="76" t="s">
        <v>123</v>
      </c>
      <c r="G13" s="76"/>
      <c r="J13" s="120" t="s">
        <v>1028</v>
      </c>
    </row>
    <row r="14" spans="1:11" x14ac:dyDescent="0.2">
      <c r="A14" s="2">
        <v>12</v>
      </c>
      <c r="B14" s="76"/>
      <c r="C14" s="112" t="str">
        <f t="shared" si="0"/>
        <v xml:space="preserve">Chromium </v>
      </c>
      <c r="D14" s="2" t="str">
        <f t="shared" si="1"/>
        <v>iodatum</v>
      </c>
      <c r="E14" s="2"/>
      <c r="F14" s="76" t="s">
        <v>123</v>
      </c>
      <c r="G14" s="76"/>
      <c r="J14" s="120" t="s">
        <v>1029</v>
      </c>
    </row>
    <row r="15" spans="1:11" x14ac:dyDescent="0.2">
      <c r="A15" s="2">
        <v>13</v>
      </c>
      <c r="B15" s="76"/>
      <c r="C15" s="112" t="str">
        <f t="shared" si="0"/>
        <v xml:space="preserve">Chromium </v>
      </c>
      <c r="D15" s="2" t="str">
        <f t="shared" si="1"/>
        <v>metallicum</v>
      </c>
      <c r="E15" s="2"/>
      <c r="F15" s="76" t="s">
        <v>123</v>
      </c>
      <c r="G15" s="76"/>
      <c r="J15" s="120" t="s">
        <v>1030</v>
      </c>
    </row>
    <row r="16" spans="1:11" x14ac:dyDescent="0.2">
      <c r="A16" s="2">
        <v>14</v>
      </c>
      <c r="B16" s="76"/>
      <c r="C16" s="112" t="str">
        <f t="shared" si="0"/>
        <v xml:space="preserve">Chromium </v>
      </c>
      <c r="D16" s="2" t="str">
        <f t="shared" si="1"/>
        <v>muriaticum</v>
      </c>
      <c r="E16" s="2"/>
      <c r="F16" s="76" t="s">
        <v>123</v>
      </c>
      <c r="G16" s="76"/>
      <c r="J16" s="120" t="s">
        <v>1031</v>
      </c>
    </row>
    <row r="17" spans="1:10" x14ac:dyDescent="0.2">
      <c r="A17" s="2">
        <v>15</v>
      </c>
      <c r="B17" s="76"/>
      <c r="C17" s="112" t="str">
        <f t="shared" si="0"/>
        <v xml:space="preserve">Chromium </v>
      </c>
      <c r="D17" s="2" t="str">
        <f t="shared" si="1"/>
        <v>nitricum</v>
      </c>
      <c r="E17" s="2"/>
      <c r="F17" s="76" t="s">
        <v>123</v>
      </c>
      <c r="G17" s="76"/>
      <c r="J17" s="120" t="s">
        <v>1032</v>
      </c>
    </row>
    <row r="18" spans="1:10" x14ac:dyDescent="0.2">
      <c r="A18" s="2">
        <v>16</v>
      </c>
      <c r="B18" s="76"/>
      <c r="C18" s="112" t="str">
        <f t="shared" si="0"/>
        <v xml:space="preserve">Chromium </v>
      </c>
      <c r="D18" s="2" t="str">
        <f t="shared" si="1"/>
        <v>oxydatum</v>
      </c>
      <c r="E18" s="2"/>
      <c r="F18" s="76" t="s">
        <v>123</v>
      </c>
      <c r="G18" s="76"/>
      <c r="J18" s="120" t="s">
        <v>1033</v>
      </c>
    </row>
    <row r="19" spans="1:10" x14ac:dyDescent="0.2">
      <c r="A19" s="2">
        <v>17</v>
      </c>
      <c r="B19" s="76"/>
      <c r="C19" s="112" t="str">
        <f t="shared" si="0"/>
        <v xml:space="preserve">Chromium </v>
      </c>
      <c r="D19" s="2" t="str">
        <f t="shared" si="1"/>
        <v>phosphoricum</v>
      </c>
      <c r="E19" s="2"/>
      <c r="F19" s="76" t="s">
        <v>123</v>
      </c>
      <c r="G19" s="11"/>
      <c r="J19" s="120" t="s">
        <v>1034</v>
      </c>
    </row>
    <row r="20" spans="1:10" x14ac:dyDescent="0.2">
      <c r="A20" s="2">
        <v>18</v>
      </c>
      <c r="B20" s="76"/>
      <c r="C20" s="112" t="str">
        <f t="shared" si="0"/>
        <v xml:space="preserve">Cobaltum </v>
      </c>
      <c r="D20" s="2" t="str">
        <f t="shared" si="1"/>
        <v>bromatum</v>
      </c>
      <c r="E20" s="2"/>
      <c r="F20" s="76" t="s">
        <v>123</v>
      </c>
      <c r="G20" s="11"/>
      <c r="J20" s="120" t="s">
        <v>1035</v>
      </c>
    </row>
    <row r="21" spans="1:10" x14ac:dyDescent="0.2">
      <c r="A21" s="2">
        <v>19</v>
      </c>
      <c r="B21" s="76"/>
      <c r="C21" s="112" t="str">
        <f t="shared" si="0"/>
        <v xml:space="preserve">Cobaltum </v>
      </c>
      <c r="D21" s="2" t="str">
        <f t="shared" si="1"/>
        <v>carbonicum</v>
      </c>
      <c r="E21" s="2"/>
      <c r="F21" s="76" t="s">
        <v>123</v>
      </c>
      <c r="G21" s="11"/>
      <c r="J21" s="120" t="s">
        <v>1036</v>
      </c>
    </row>
    <row r="22" spans="1:10" x14ac:dyDescent="0.2">
      <c r="A22" s="2">
        <v>20</v>
      </c>
      <c r="B22" s="76"/>
      <c r="C22" s="112" t="str">
        <f t="shared" si="0"/>
        <v xml:space="preserve">Cobaltum </v>
      </c>
      <c r="D22" s="2" t="str">
        <f t="shared" si="1"/>
        <v>fluoratum</v>
      </c>
      <c r="E22" s="2"/>
      <c r="F22" s="76" t="s">
        <v>123</v>
      </c>
      <c r="G22" s="76"/>
      <c r="J22" s="120" t="s">
        <v>1037</v>
      </c>
    </row>
    <row r="23" spans="1:10" x14ac:dyDescent="0.2">
      <c r="A23" s="2">
        <v>21</v>
      </c>
      <c r="B23" s="76"/>
      <c r="C23" s="112" t="str">
        <f t="shared" si="0"/>
        <v xml:space="preserve">Cobaltum </v>
      </c>
      <c r="D23" s="2" t="str">
        <f t="shared" si="1"/>
        <v>iodatum</v>
      </c>
      <c r="E23" s="2"/>
      <c r="F23" s="76" t="s">
        <v>123</v>
      </c>
      <c r="G23" s="76"/>
      <c r="J23" s="120" t="s">
        <v>1038</v>
      </c>
    </row>
    <row r="24" spans="1:10" x14ac:dyDescent="0.2">
      <c r="A24" s="2">
        <v>22</v>
      </c>
      <c r="B24" s="76"/>
      <c r="C24" s="112" t="str">
        <f t="shared" si="0"/>
        <v xml:space="preserve">Cobaltum </v>
      </c>
      <c r="D24" s="2" t="str">
        <f t="shared" si="1"/>
        <v>metallicum</v>
      </c>
      <c r="E24" s="2"/>
      <c r="F24" s="76" t="s">
        <v>123</v>
      </c>
      <c r="G24" s="76"/>
      <c r="J24" s="120" t="s">
        <v>1039</v>
      </c>
    </row>
    <row r="25" spans="1:10" x14ac:dyDescent="0.2">
      <c r="A25" s="92">
        <v>23</v>
      </c>
      <c r="B25" s="76"/>
      <c r="C25" s="112" t="str">
        <f t="shared" si="0"/>
        <v xml:space="preserve">Cobaltum </v>
      </c>
      <c r="D25" s="2" t="str">
        <f t="shared" si="1"/>
        <v>muriaticum</v>
      </c>
      <c r="E25" s="2"/>
      <c r="F25" s="76" t="s">
        <v>123</v>
      </c>
      <c r="G25" s="76"/>
      <c r="J25" s="120" t="s">
        <v>1040</v>
      </c>
    </row>
    <row r="26" spans="1:10" x14ac:dyDescent="0.2">
      <c r="A26" s="2">
        <v>24</v>
      </c>
      <c r="B26" s="76"/>
      <c r="C26" s="112" t="str">
        <f t="shared" si="0"/>
        <v xml:space="preserve">Cobaltum </v>
      </c>
      <c r="D26" s="2" t="str">
        <f t="shared" si="1"/>
        <v>nitricum</v>
      </c>
      <c r="E26" s="2"/>
      <c r="F26" s="76" t="s">
        <v>123</v>
      </c>
      <c r="G26" s="76"/>
      <c r="J26" s="120" t="s">
        <v>1041</v>
      </c>
    </row>
    <row r="27" spans="1:10" x14ac:dyDescent="0.2">
      <c r="A27" s="2">
        <v>25</v>
      </c>
      <c r="B27" s="76"/>
      <c r="C27" s="112" t="str">
        <f t="shared" si="0"/>
        <v xml:space="preserve">Cobaltum </v>
      </c>
      <c r="D27" s="2" t="str">
        <f t="shared" si="1"/>
        <v>oxydatum</v>
      </c>
      <c r="E27" s="2"/>
      <c r="F27" s="76" t="s">
        <v>123</v>
      </c>
      <c r="G27" s="76"/>
      <c r="J27" s="120" t="s">
        <v>1042</v>
      </c>
    </row>
    <row r="28" spans="1:10" x14ac:dyDescent="0.2">
      <c r="A28" s="2">
        <v>26</v>
      </c>
      <c r="B28" s="76"/>
      <c r="C28" s="112" t="str">
        <f t="shared" si="0"/>
        <v xml:space="preserve">Cobaltum </v>
      </c>
      <c r="D28" s="2" t="str">
        <f t="shared" si="1"/>
        <v>phosphoricum</v>
      </c>
      <c r="E28" s="2"/>
      <c r="F28" s="76" t="s">
        <v>123</v>
      </c>
      <c r="G28" s="76"/>
      <c r="J28" s="120" t="s">
        <v>1043</v>
      </c>
    </row>
    <row r="29" spans="1:10" x14ac:dyDescent="0.2">
      <c r="A29" s="2">
        <v>27</v>
      </c>
      <c r="B29" s="76"/>
      <c r="C29" s="112" t="str">
        <f t="shared" si="0"/>
        <v xml:space="preserve">Cobaltum </v>
      </c>
      <c r="D29" s="2" t="str">
        <f t="shared" si="1"/>
        <v>silicatum</v>
      </c>
      <c r="E29" s="2"/>
      <c r="F29" s="76" t="s">
        <v>123</v>
      </c>
      <c r="G29" s="76"/>
      <c r="J29" s="120" t="s">
        <v>1044</v>
      </c>
    </row>
    <row r="30" spans="1:10" x14ac:dyDescent="0.2">
      <c r="A30" s="92">
        <v>28</v>
      </c>
      <c r="B30" s="76"/>
      <c r="C30" s="112" t="str">
        <f t="shared" si="0"/>
        <v xml:space="preserve">Cobaltum </v>
      </c>
      <c r="D30" s="2" t="str">
        <f t="shared" si="1"/>
        <v>sulphuricum</v>
      </c>
      <c r="E30" s="2"/>
      <c r="F30" s="76" t="s">
        <v>123</v>
      </c>
      <c r="G30" s="76"/>
      <c r="J30" s="120" t="s">
        <v>1045</v>
      </c>
    </row>
    <row r="31" spans="1:10" x14ac:dyDescent="0.2">
      <c r="A31" s="2">
        <v>29</v>
      </c>
      <c r="B31" s="76"/>
      <c r="C31" s="112" t="str">
        <f t="shared" si="0"/>
        <v xml:space="preserve">Cuprum </v>
      </c>
      <c r="D31" s="2" t="str">
        <f t="shared" si="1"/>
        <v>bromatum</v>
      </c>
      <c r="E31" s="2"/>
      <c r="F31" s="76" t="s">
        <v>123</v>
      </c>
      <c r="G31" s="76"/>
      <c r="J31" s="120" t="s">
        <v>1046</v>
      </c>
    </row>
    <row r="32" spans="1:10" x14ac:dyDescent="0.2">
      <c r="A32" s="2">
        <v>30</v>
      </c>
      <c r="B32" s="2"/>
      <c r="C32" s="112" t="str">
        <f t="shared" si="0"/>
        <v xml:space="preserve">Cuprum </v>
      </c>
      <c r="D32" s="2" t="str">
        <f t="shared" si="1"/>
        <v>fluoratum</v>
      </c>
      <c r="E32" s="2"/>
      <c r="F32" s="76" t="s">
        <v>123</v>
      </c>
      <c r="G32" s="2"/>
      <c r="J32" s="120" t="s">
        <v>1047</v>
      </c>
    </row>
    <row r="33" spans="1:10" x14ac:dyDescent="0.2">
      <c r="A33" s="2">
        <v>31</v>
      </c>
      <c r="B33" s="2"/>
      <c r="C33" s="112" t="str">
        <f t="shared" si="0"/>
        <v xml:space="preserve">Cuprum </v>
      </c>
      <c r="D33" s="2" t="str">
        <f t="shared" si="1"/>
        <v>iodatum</v>
      </c>
      <c r="E33" s="2"/>
      <c r="F33" s="76" t="s">
        <v>123</v>
      </c>
      <c r="G33" s="2"/>
      <c r="J33" s="120" t="s">
        <v>1048</v>
      </c>
    </row>
    <row r="34" spans="1:10" x14ac:dyDescent="0.2">
      <c r="A34" s="2">
        <v>32</v>
      </c>
      <c r="B34" s="2"/>
      <c r="C34" s="112" t="str">
        <f t="shared" si="0"/>
        <v xml:space="preserve">Cuprum </v>
      </c>
      <c r="D34" s="2" t="str">
        <f t="shared" si="1"/>
        <v>metallicum</v>
      </c>
      <c r="E34" s="2"/>
      <c r="F34" s="76" t="s">
        <v>123</v>
      </c>
      <c r="G34" s="2"/>
      <c r="J34" s="120" t="s">
        <v>1049</v>
      </c>
    </row>
    <row r="35" spans="1:10" x14ac:dyDescent="0.2">
      <c r="A35" s="92">
        <v>33</v>
      </c>
      <c r="B35" s="2"/>
      <c r="C35" s="112" t="str">
        <f t="shared" si="0"/>
        <v xml:space="preserve">Cuprum </v>
      </c>
      <c r="D35" s="2" t="str">
        <f t="shared" si="1"/>
        <v>muriaticum</v>
      </c>
      <c r="E35" s="2"/>
      <c r="F35" s="76" t="s">
        <v>123</v>
      </c>
      <c r="G35" s="2"/>
      <c r="J35" s="120" t="s">
        <v>1050</v>
      </c>
    </row>
    <row r="36" spans="1:10" x14ac:dyDescent="0.2">
      <c r="A36" s="2">
        <v>34</v>
      </c>
      <c r="B36" s="2"/>
      <c r="C36" s="112" t="str">
        <f t="shared" si="0"/>
        <v xml:space="preserve">Cuprum </v>
      </c>
      <c r="D36" s="2" t="str">
        <f t="shared" si="1"/>
        <v>nitricum</v>
      </c>
      <c r="E36" s="2"/>
      <c r="F36" s="76" t="s">
        <v>123</v>
      </c>
      <c r="G36" s="2"/>
      <c r="J36" s="120" t="s">
        <v>1051</v>
      </c>
    </row>
    <row r="37" spans="1:10" x14ac:dyDescent="0.2">
      <c r="A37" s="2">
        <v>35</v>
      </c>
      <c r="B37" s="2"/>
      <c r="C37" s="112" t="str">
        <f t="shared" si="0"/>
        <v xml:space="preserve">Cuprum </v>
      </c>
      <c r="D37" s="2" t="str">
        <f t="shared" si="1"/>
        <v>oxydatum</v>
      </c>
      <c r="E37" s="2"/>
      <c r="F37" s="76" t="s">
        <v>123</v>
      </c>
      <c r="G37" s="2"/>
      <c r="J37" s="120" t="s">
        <v>1052</v>
      </c>
    </row>
    <row r="38" spans="1:10" x14ac:dyDescent="0.2">
      <c r="A38" s="2">
        <v>36</v>
      </c>
      <c r="B38" s="2"/>
      <c r="C38" s="112" t="str">
        <f t="shared" si="0"/>
        <v xml:space="preserve">Cuprum </v>
      </c>
      <c r="D38" s="2" t="str">
        <f t="shared" si="1"/>
        <v>phosphoricum</v>
      </c>
      <c r="E38" s="2"/>
      <c r="F38" s="76" t="s">
        <v>123</v>
      </c>
      <c r="G38" s="2"/>
      <c r="J38" s="120" t="s">
        <v>1053</v>
      </c>
    </row>
    <row r="39" spans="1:10" x14ac:dyDescent="0.2">
      <c r="A39" s="2">
        <v>37</v>
      </c>
      <c r="B39" s="2"/>
      <c r="C39" s="112" t="str">
        <f t="shared" si="0"/>
        <v xml:space="preserve">Cuprum </v>
      </c>
      <c r="D39" s="2" t="str">
        <f t="shared" si="1"/>
        <v>silicatum</v>
      </c>
      <c r="E39" s="2"/>
      <c r="F39" s="76" t="s">
        <v>123</v>
      </c>
      <c r="G39" s="2"/>
      <c r="J39" s="120" t="s">
        <v>1054</v>
      </c>
    </row>
    <row r="40" spans="1:10" x14ac:dyDescent="0.2">
      <c r="A40" s="92">
        <v>38</v>
      </c>
      <c r="B40" s="2"/>
      <c r="C40" s="112" t="str">
        <f t="shared" si="0"/>
        <v xml:space="preserve">Cuprum </v>
      </c>
      <c r="D40" s="2" t="str">
        <f t="shared" si="1"/>
        <v>sulphuricum</v>
      </c>
      <c r="E40" s="2"/>
      <c r="F40" s="76" t="s">
        <v>123</v>
      </c>
      <c r="G40" s="2"/>
      <c r="J40" s="120" t="s">
        <v>1055</v>
      </c>
    </row>
    <row r="41" spans="1:10" x14ac:dyDescent="0.2">
      <c r="A41" s="2">
        <v>39</v>
      </c>
      <c r="B41" s="2"/>
      <c r="C41" s="112" t="str">
        <f t="shared" si="0"/>
        <v xml:space="preserve">Ferrum </v>
      </c>
      <c r="D41" s="2" t="str">
        <f t="shared" si="1"/>
        <v>bromatum</v>
      </c>
      <c r="E41" s="2"/>
      <c r="F41" s="76" t="s">
        <v>123</v>
      </c>
      <c r="G41" s="2"/>
      <c r="J41" s="120" t="s">
        <v>1056</v>
      </c>
    </row>
    <row r="42" spans="1:10" x14ac:dyDescent="0.2">
      <c r="A42" s="2">
        <v>40</v>
      </c>
      <c r="B42" s="2"/>
      <c r="C42" s="112" t="str">
        <f t="shared" si="0"/>
        <v xml:space="preserve">Ferrum </v>
      </c>
      <c r="D42" s="2" t="str">
        <f t="shared" si="1"/>
        <v>carbonicum</v>
      </c>
      <c r="E42" s="2"/>
      <c r="F42" s="76" t="s">
        <v>123</v>
      </c>
      <c r="G42" s="2"/>
      <c r="J42" s="120" t="s">
        <v>1057</v>
      </c>
    </row>
    <row r="43" spans="1:10" x14ac:dyDescent="0.2">
      <c r="A43" s="2">
        <v>41</v>
      </c>
      <c r="B43" s="2"/>
      <c r="C43" s="112" t="str">
        <f t="shared" si="0"/>
        <v xml:space="preserve">Ferrum </v>
      </c>
      <c r="D43" s="2" t="str">
        <f t="shared" si="1"/>
        <v>ferrocyanatum</v>
      </c>
      <c r="E43" s="2"/>
      <c r="F43" s="76" t="s">
        <v>123</v>
      </c>
      <c r="G43" s="2"/>
      <c r="J43" s="120" t="s">
        <v>1058</v>
      </c>
    </row>
    <row r="44" spans="1:10" x14ac:dyDescent="0.2">
      <c r="A44" s="2">
        <v>42</v>
      </c>
      <c r="B44" s="2"/>
      <c r="C44" s="112" t="str">
        <f t="shared" si="0"/>
        <v xml:space="preserve">Ferrum </v>
      </c>
      <c r="D44" s="2" t="str">
        <f t="shared" si="1"/>
        <v>fluoratum</v>
      </c>
      <c r="E44" s="2"/>
      <c r="F44" s="76" t="s">
        <v>123</v>
      </c>
      <c r="G44" s="2"/>
      <c r="J44" s="120" t="s">
        <v>1059</v>
      </c>
    </row>
    <row r="45" spans="1:10" x14ac:dyDescent="0.2">
      <c r="A45" s="92">
        <v>43</v>
      </c>
      <c r="B45" s="2"/>
      <c r="C45" s="112" t="str">
        <f t="shared" si="0"/>
        <v xml:space="preserve">Ferrum </v>
      </c>
      <c r="D45" s="2" t="str">
        <f t="shared" si="1"/>
        <v>iodatum</v>
      </c>
      <c r="E45" s="2"/>
      <c r="F45" s="76" t="s">
        <v>123</v>
      </c>
      <c r="G45" s="2"/>
      <c r="J45" s="120" t="s">
        <v>1060</v>
      </c>
    </row>
    <row r="46" spans="1:10" x14ac:dyDescent="0.2">
      <c r="A46" s="2">
        <v>44</v>
      </c>
      <c r="B46" s="2"/>
      <c r="C46" s="112" t="str">
        <f t="shared" si="0"/>
        <v xml:space="preserve">Ferrum </v>
      </c>
      <c r="D46" s="2" t="str">
        <f t="shared" si="1"/>
        <v>metallicum</v>
      </c>
      <c r="E46" s="2"/>
      <c r="F46" s="76" t="s">
        <v>123</v>
      </c>
      <c r="G46" s="2"/>
      <c r="J46" s="120" t="s">
        <v>1061</v>
      </c>
    </row>
    <row r="47" spans="1:10" x14ac:dyDescent="0.2">
      <c r="A47" s="2">
        <v>45</v>
      </c>
      <c r="B47" s="2"/>
      <c r="C47" s="112" t="str">
        <f t="shared" si="0"/>
        <v xml:space="preserve">Ferrum </v>
      </c>
      <c r="D47" s="2" t="str">
        <f t="shared" si="1"/>
        <v>muriaticum</v>
      </c>
      <c r="E47" s="2"/>
      <c r="F47" s="76" t="s">
        <v>123</v>
      </c>
      <c r="G47" s="2"/>
      <c r="J47" s="120" t="s">
        <v>1062</v>
      </c>
    </row>
    <row r="48" spans="1:10" x14ac:dyDescent="0.2">
      <c r="A48" s="2">
        <v>46</v>
      </c>
      <c r="B48" s="2"/>
      <c r="C48" s="112" t="str">
        <f t="shared" si="0"/>
        <v xml:space="preserve">Ferrum </v>
      </c>
      <c r="D48" s="2" t="str">
        <f t="shared" si="1"/>
        <v>nitricum</v>
      </c>
      <c r="E48" s="2"/>
      <c r="F48" s="76" t="s">
        <v>123</v>
      </c>
      <c r="G48" s="2"/>
      <c r="J48" s="120" t="s">
        <v>1063</v>
      </c>
    </row>
    <row r="49" spans="1:10" x14ac:dyDescent="0.2">
      <c r="A49" s="2">
        <v>47</v>
      </c>
      <c r="B49" s="2"/>
      <c r="C49" s="112" t="str">
        <f t="shared" si="0"/>
        <v xml:space="preserve">Ferrum </v>
      </c>
      <c r="D49" s="2" t="str">
        <f t="shared" si="1"/>
        <v>oxydatum</v>
      </c>
      <c r="E49" s="2"/>
      <c r="F49" s="76" t="s">
        <v>123</v>
      </c>
      <c r="G49" s="2"/>
      <c r="J49" s="120" t="s">
        <v>1064</v>
      </c>
    </row>
    <row r="50" spans="1:10" x14ac:dyDescent="0.2">
      <c r="A50" s="92">
        <v>48</v>
      </c>
      <c r="B50" s="2"/>
      <c r="C50" s="112" t="str">
        <f t="shared" si="0"/>
        <v xml:space="preserve">Ferrum </v>
      </c>
      <c r="D50" s="2" t="str">
        <f t="shared" si="1"/>
        <v>phosphoratum</v>
      </c>
      <c r="E50" s="2"/>
      <c r="F50" s="76" t="s">
        <v>123</v>
      </c>
      <c r="G50" s="2"/>
      <c r="J50" s="120" t="s">
        <v>1065</v>
      </c>
    </row>
    <row r="51" spans="1:10" x14ac:dyDescent="0.2">
      <c r="A51" s="2">
        <v>49</v>
      </c>
      <c r="B51" s="2"/>
      <c r="C51" s="112" t="str">
        <f t="shared" si="0"/>
        <v xml:space="preserve">Ferrum </v>
      </c>
      <c r="D51" s="2" t="str">
        <f t="shared" si="1"/>
        <v>silicatum</v>
      </c>
      <c r="E51" s="2"/>
      <c r="F51" s="76" t="s">
        <v>123</v>
      </c>
      <c r="G51" s="2"/>
      <c r="J51" s="120" t="s">
        <v>1066</v>
      </c>
    </row>
    <row r="52" spans="1:10" x14ac:dyDescent="0.2">
      <c r="A52" s="2">
        <v>50</v>
      </c>
      <c r="B52" s="2"/>
      <c r="C52" s="112" t="str">
        <f t="shared" si="0"/>
        <v xml:space="preserve">Ferrum </v>
      </c>
      <c r="D52" s="2" t="str">
        <f t="shared" si="1"/>
        <v>sulphuratum</v>
      </c>
      <c r="E52" s="2"/>
      <c r="F52" s="76" t="s">
        <v>123</v>
      </c>
      <c r="G52" s="2"/>
      <c r="J52" s="120" t="s">
        <v>1067</v>
      </c>
    </row>
    <row r="53" spans="1:10" x14ac:dyDescent="0.2">
      <c r="A53" s="2">
        <v>51</v>
      </c>
      <c r="B53" s="2"/>
      <c r="C53" s="112" t="str">
        <f t="shared" si="0"/>
        <v xml:space="preserve">Gallium </v>
      </c>
      <c r="D53" s="2" t="str">
        <f t="shared" si="1"/>
        <v>bromatum</v>
      </c>
      <c r="E53" s="2"/>
      <c r="F53" s="76" t="s">
        <v>123</v>
      </c>
      <c r="G53" s="2"/>
      <c r="J53" s="120" t="s">
        <v>1068</v>
      </c>
    </row>
    <row r="54" spans="1:10" x14ac:dyDescent="0.2">
      <c r="A54" s="2">
        <v>52</v>
      </c>
      <c r="B54" s="2"/>
      <c r="C54" s="112" t="str">
        <f t="shared" si="0"/>
        <v xml:space="preserve">Gallium </v>
      </c>
      <c r="D54" s="2" t="str">
        <f t="shared" si="1"/>
        <v>metallicum</v>
      </c>
      <c r="E54" s="2"/>
      <c r="F54" s="76" t="s">
        <v>123</v>
      </c>
      <c r="G54" s="2"/>
      <c r="J54" s="120" t="s">
        <v>1069</v>
      </c>
    </row>
    <row r="55" spans="1:10" x14ac:dyDescent="0.2">
      <c r="A55" s="92">
        <v>53</v>
      </c>
      <c r="B55" s="2"/>
      <c r="C55" s="112" t="str">
        <f t="shared" si="0"/>
        <v xml:space="preserve">Gallium </v>
      </c>
      <c r="D55" s="2" t="str">
        <f t="shared" si="1"/>
        <v>muriaticum</v>
      </c>
      <c r="E55" s="2"/>
      <c r="F55" s="76" t="s">
        <v>123</v>
      </c>
      <c r="G55" s="2"/>
      <c r="J55" s="120" t="s">
        <v>1070</v>
      </c>
    </row>
    <row r="56" spans="1:10" x14ac:dyDescent="0.2">
      <c r="A56" s="2">
        <v>54</v>
      </c>
      <c r="B56" s="2"/>
      <c r="C56" s="112" t="str">
        <f t="shared" si="0"/>
        <v xml:space="preserve">Gallium </v>
      </c>
      <c r="D56" s="2" t="str">
        <f t="shared" si="1"/>
        <v>sulphuricum</v>
      </c>
      <c r="E56" s="2"/>
      <c r="F56" s="76" t="s">
        <v>123</v>
      </c>
      <c r="G56" s="2"/>
      <c r="J56" s="120" t="s">
        <v>1071</v>
      </c>
    </row>
    <row r="57" spans="1:10" x14ac:dyDescent="0.2">
      <c r="A57" s="2">
        <v>55</v>
      </c>
      <c r="B57" s="2"/>
      <c r="C57" s="112" t="str">
        <f t="shared" si="0"/>
        <v xml:space="preserve">Germanium </v>
      </c>
      <c r="D57" s="2" t="str">
        <f t="shared" si="1"/>
        <v>iodatum</v>
      </c>
      <c r="E57" s="2"/>
      <c r="F57" s="76" t="s">
        <v>123</v>
      </c>
      <c r="G57" s="2"/>
      <c r="J57" s="120" t="s">
        <v>1072</v>
      </c>
    </row>
    <row r="58" spans="1:10" x14ac:dyDescent="0.2">
      <c r="A58" s="2">
        <v>56</v>
      </c>
      <c r="B58" s="2"/>
      <c r="C58" s="112" t="str">
        <f t="shared" si="0"/>
        <v xml:space="preserve">Germanium </v>
      </c>
      <c r="D58" s="2" t="str">
        <f t="shared" si="1"/>
        <v>metallicum</v>
      </c>
      <c r="E58" s="2"/>
      <c r="F58" s="76" t="s">
        <v>123</v>
      </c>
      <c r="G58" s="2"/>
      <c r="J58" s="120" t="s">
        <v>1073</v>
      </c>
    </row>
    <row r="59" spans="1:10" x14ac:dyDescent="0.2">
      <c r="A59" s="2">
        <v>57</v>
      </c>
      <c r="B59" s="2"/>
      <c r="C59" s="112" t="str">
        <f t="shared" si="0"/>
        <v xml:space="preserve">Germanium </v>
      </c>
      <c r="D59" s="2" t="str">
        <f t="shared" si="1"/>
        <v>muriaticum</v>
      </c>
      <c r="E59" s="2"/>
      <c r="F59" s="76" t="s">
        <v>123</v>
      </c>
      <c r="G59" s="2"/>
      <c r="J59" s="120" t="s">
        <v>1074</v>
      </c>
    </row>
    <row r="60" spans="1:10" x14ac:dyDescent="0.2">
      <c r="A60" s="92">
        <v>58</v>
      </c>
      <c r="B60" s="2"/>
      <c r="C60" s="112" t="str">
        <f t="shared" si="0"/>
        <v xml:space="preserve">Germanium </v>
      </c>
      <c r="D60" s="2" t="str">
        <f t="shared" si="1"/>
        <v>Nitronatum</v>
      </c>
      <c r="E60" s="2"/>
      <c r="F60" s="76" t="s">
        <v>123</v>
      </c>
      <c r="G60" s="2"/>
      <c r="J60" s="120" t="s">
        <v>1075</v>
      </c>
    </row>
    <row r="61" spans="1:10" x14ac:dyDescent="0.2">
      <c r="A61" s="2">
        <v>59</v>
      </c>
      <c r="B61" s="2"/>
      <c r="C61" s="112" t="str">
        <f t="shared" si="0"/>
        <v xml:space="preserve">Germanium </v>
      </c>
      <c r="D61" s="2" t="str">
        <f t="shared" si="1"/>
        <v>sulphuratum</v>
      </c>
      <c r="E61" s="2"/>
      <c r="F61" s="76" t="s">
        <v>123</v>
      </c>
      <c r="G61" s="2"/>
      <c r="J61" s="120" t="s">
        <v>1076</v>
      </c>
    </row>
    <row r="62" spans="1:10" x14ac:dyDescent="0.2">
      <c r="A62" s="2">
        <v>60</v>
      </c>
      <c r="B62" s="2"/>
      <c r="C62" s="112" t="s">
        <v>1077</v>
      </c>
      <c r="D62" s="2"/>
      <c r="E62" s="2"/>
      <c r="F62" s="76" t="s">
        <v>123</v>
      </c>
      <c r="G62" s="2"/>
      <c r="J62" s="120" t="s">
        <v>1077</v>
      </c>
    </row>
    <row r="63" spans="1:10" x14ac:dyDescent="0.2">
      <c r="A63" s="2">
        <v>61</v>
      </c>
      <c r="B63" s="2"/>
      <c r="C63" s="112" t="s">
        <v>1078</v>
      </c>
      <c r="D63" s="2"/>
      <c r="E63" s="2"/>
      <c r="F63" s="76" t="s">
        <v>123</v>
      </c>
      <c r="G63" s="2"/>
      <c r="J63" s="120" t="s">
        <v>1078</v>
      </c>
    </row>
    <row r="64" spans="1:10" x14ac:dyDescent="0.2">
      <c r="A64" s="2">
        <v>62</v>
      </c>
      <c r="B64" s="2"/>
      <c r="C64" s="112" t="str">
        <f t="shared" si="0"/>
        <v xml:space="preserve">Manganum </v>
      </c>
      <c r="D64" s="2" t="str">
        <f t="shared" si="1"/>
        <v>bromatum</v>
      </c>
      <c r="E64" s="2"/>
      <c r="F64" s="76" t="s">
        <v>123</v>
      </c>
      <c r="G64" s="2"/>
      <c r="J64" s="120" t="s">
        <v>1079</v>
      </c>
    </row>
    <row r="65" spans="1:10" x14ac:dyDescent="0.2">
      <c r="A65" s="92">
        <v>63</v>
      </c>
      <c r="B65" s="2"/>
      <c r="C65" s="112" t="str">
        <f t="shared" si="0"/>
        <v xml:space="preserve">Manganum </v>
      </c>
      <c r="D65" s="2" t="str">
        <f t="shared" si="1"/>
        <v>carbonicum</v>
      </c>
      <c r="E65" s="2"/>
      <c r="F65" s="76" t="s">
        <v>123</v>
      </c>
      <c r="G65" s="2"/>
      <c r="J65" s="120" t="s">
        <v>1080</v>
      </c>
    </row>
    <row r="66" spans="1:10" x14ac:dyDescent="0.2">
      <c r="A66" s="2">
        <v>64</v>
      </c>
      <c r="B66" s="2"/>
      <c r="C66" s="112" t="str">
        <f t="shared" si="0"/>
        <v xml:space="preserve">Manganum </v>
      </c>
      <c r="D66" s="2" t="str">
        <f t="shared" si="1"/>
        <v>iodatum</v>
      </c>
      <c r="E66" s="2"/>
      <c r="F66" s="76" t="s">
        <v>123</v>
      </c>
      <c r="G66" s="2"/>
      <c r="J66" s="120" t="s">
        <v>1081</v>
      </c>
    </row>
    <row r="67" spans="1:10" x14ac:dyDescent="0.2">
      <c r="A67" s="2">
        <v>65</v>
      </c>
      <c r="B67" s="2"/>
      <c r="C67" s="112" t="str">
        <f t="shared" si="0"/>
        <v xml:space="preserve">Manganum </v>
      </c>
      <c r="D67" s="2" t="str">
        <f t="shared" si="1"/>
        <v>metallicum</v>
      </c>
      <c r="E67" s="2"/>
      <c r="F67" s="76" t="s">
        <v>123</v>
      </c>
      <c r="G67" s="2"/>
      <c r="J67" s="120" t="s">
        <v>1082</v>
      </c>
    </row>
    <row r="68" spans="1:10" x14ac:dyDescent="0.2">
      <c r="A68" s="2">
        <v>66</v>
      </c>
      <c r="B68" s="2"/>
      <c r="C68" s="112" t="str">
        <f t="shared" si="0"/>
        <v xml:space="preserve">Manganum </v>
      </c>
      <c r="D68" s="2" t="str">
        <f t="shared" si="1"/>
        <v>muriaticum</v>
      </c>
      <c r="E68" s="2"/>
      <c r="F68" s="76" t="s">
        <v>123</v>
      </c>
      <c r="G68" s="2"/>
      <c r="J68" s="120" t="s">
        <v>1083</v>
      </c>
    </row>
    <row r="69" spans="1:10" x14ac:dyDescent="0.2">
      <c r="A69" s="2">
        <v>67</v>
      </c>
      <c r="B69" s="2"/>
      <c r="C69" s="112" t="str">
        <f t="shared" ref="C69:C112" si="2">LEFT(J69, SEARCH(" ",J69,1))</f>
        <v xml:space="preserve">Manganum </v>
      </c>
      <c r="D69" s="2" t="str">
        <f t="shared" ref="D69:D112" si="3">RIGHT(J69,LEN(J69)-SEARCH(" ",J69,1))</f>
        <v>nitricum</v>
      </c>
      <c r="E69" s="2"/>
      <c r="F69" s="76" t="s">
        <v>123</v>
      </c>
      <c r="G69" s="2"/>
      <c r="J69" s="120" t="s">
        <v>1084</v>
      </c>
    </row>
    <row r="70" spans="1:10" x14ac:dyDescent="0.2">
      <c r="A70" s="92">
        <v>68</v>
      </c>
      <c r="B70" s="2"/>
      <c r="C70" s="112" t="str">
        <f t="shared" si="2"/>
        <v xml:space="preserve">Manganum </v>
      </c>
      <c r="D70" s="2" t="str">
        <f t="shared" si="3"/>
        <v>oxydatum nativum</v>
      </c>
      <c r="E70" s="2"/>
      <c r="F70" s="76" t="s">
        <v>123</v>
      </c>
      <c r="G70" s="2"/>
      <c r="J70" s="120" t="s">
        <v>1085</v>
      </c>
    </row>
    <row r="71" spans="1:10" x14ac:dyDescent="0.2">
      <c r="A71" s="2">
        <v>69</v>
      </c>
      <c r="B71" s="2"/>
      <c r="C71" s="112" t="str">
        <f t="shared" si="2"/>
        <v xml:space="preserve">Manganum </v>
      </c>
      <c r="D71" s="2" t="str">
        <f t="shared" si="3"/>
        <v>phosphoricum</v>
      </c>
      <c r="E71" s="2"/>
      <c r="F71" s="76" t="s">
        <v>123</v>
      </c>
      <c r="G71" s="2"/>
      <c r="J71" s="120" t="s">
        <v>1086</v>
      </c>
    </row>
    <row r="72" spans="1:10" x14ac:dyDescent="0.2">
      <c r="A72" s="2">
        <v>70</v>
      </c>
      <c r="B72" s="2"/>
      <c r="C72" s="112" t="str">
        <f t="shared" si="2"/>
        <v xml:space="preserve">Manganum </v>
      </c>
      <c r="D72" s="2" t="str">
        <f t="shared" si="3"/>
        <v>sulphuricum</v>
      </c>
      <c r="E72" s="2"/>
      <c r="F72" s="76" t="s">
        <v>123</v>
      </c>
      <c r="G72" s="2"/>
      <c r="J72" s="120" t="s">
        <v>1087</v>
      </c>
    </row>
    <row r="73" spans="1:10" x14ac:dyDescent="0.2">
      <c r="A73" s="2">
        <v>71</v>
      </c>
      <c r="B73" s="2"/>
      <c r="C73" s="112" t="s">
        <v>1088</v>
      </c>
      <c r="D73" s="2"/>
      <c r="E73" s="2"/>
      <c r="F73" s="76" t="s">
        <v>123</v>
      </c>
      <c r="G73" s="2"/>
      <c r="J73" s="120" t="s">
        <v>1088</v>
      </c>
    </row>
    <row r="74" spans="1:10" x14ac:dyDescent="0.2">
      <c r="A74" s="2">
        <v>72</v>
      </c>
      <c r="B74" s="2"/>
      <c r="C74" s="112" t="str">
        <f t="shared" si="2"/>
        <v xml:space="preserve">Niccolum </v>
      </c>
      <c r="D74" s="2" t="str">
        <f t="shared" si="3"/>
        <v>iodatum</v>
      </c>
      <c r="E74" s="2"/>
      <c r="F74" s="76" t="s">
        <v>123</v>
      </c>
      <c r="G74" s="2"/>
      <c r="J74" s="120" t="s">
        <v>1089</v>
      </c>
    </row>
    <row r="75" spans="1:10" x14ac:dyDescent="0.2">
      <c r="A75" s="92">
        <v>73</v>
      </c>
      <c r="B75" s="2"/>
      <c r="C75" s="112" t="str">
        <f t="shared" si="2"/>
        <v xml:space="preserve">Niccolum </v>
      </c>
      <c r="D75" s="2" t="str">
        <f t="shared" si="3"/>
        <v>metallicum</v>
      </c>
      <c r="E75" s="2"/>
      <c r="F75" s="76" t="s">
        <v>123</v>
      </c>
      <c r="G75" s="2"/>
      <c r="J75" s="120" t="s">
        <v>1090</v>
      </c>
    </row>
    <row r="76" spans="1:10" x14ac:dyDescent="0.2">
      <c r="A76" s="2">
        <v>74</v>
      </c>
      <c r="B76" s="2"/>
      <c r="C76" s="112" t="str">
        <f t="shared" si="2"/>
        <v xml:space="preserve">Niccolum </v>
      </c>
      <c r="D76" s="2" t="str">
        <f t="shared" si="3"/>
        <v>muriaticum</v>
      </c>
      <c r="E76" s="2"/>
      <c r="F76" s="76" t="s">
        <v>123</v>
      </c>
      <c r="G76" s="2"/>
      <c r="J76" s="120" t="s">
        <v>1091</v>
      </c>
    </row>
    <row r="77" spans="1:10" x14ac:dyDescent="0.2">
      <c r="A77" s="2">
        <v>75</v>
      </c>
      <c r="B77" s="2"/>
      <c r="C77" s="112" t="str">
        <f t="shared" si="2"/>
        <v xml:space="preserve">Niccolum </v>
      </c>
      <c r="D77" s="2" t="str">
        <f t="shared" si="3"/>
        <v>nitricum</v>
      </c>
      <c r="E77" s="2"/>
      <c r="F77" s="76" t="s">
        <v>123</v>
      </c>
      <c r="G77" s="2"/>
      <c r="J77" s="120" t="s">
        <v>1092</v>
      </c>
    </row>
    <row r="78" spans="1:10" x14ac:dyDescent="0.2">
      <c r="A78" s="2">
        <v>76</v>
      </c>
      <c r="B78" s="2"/>
      <c r="C78" s="112" t="str">
        <f t="shared" si="2"/>
        <v xml:space="preserve">Niccolum </v>
      </c>
      <c r="D78" s="2" t="str">
        <f t="shared" si="3"/>
        <v>oxydatum</v>
      </c>
      <c r="E78" s="2"/>
      <c r="F78" s="76" t="s">
        <v>123</v>
      </c>
      <c r="G78" s="2"/>
      <c r="J78" s="120" t="s">
        <v>1093</v>
      </c>
    </row>
    <row r="79" spans="1:10" x14ac:dyDescent="0.2">
      <c r="A79" s="2">
        <v>77</v>
      </c>
      <c r="B79" s="2"/>
      <c r="C79" s="112" t="str">
        <f t="shared" si="2"/>
        <v xml:space="preserve">Niccolum </v>
      </c>
      <c r="D79" s="2" t="str">
        <f t="shared" si="3"/>
        <v>silicatum</v>
      </c>
      <c r="E79" s="2"/>
      <c r="F79" s="76" t="s">
        <v>123</v>
      </c>
      <c r="G79" s="2"/>
      <c r="J79" s="120" t="s">
        <v>1094</v>
      </c>
    </row>
    <row r="80" spans="1:10" x14ac:dyDescent="0.2">
      <c r="A80" s="92">
        <v>78</v>
      </c>
      <c r="B80" s="2"/>
      <c r="C80" s="112" t="str">
        <f t="shared" si="2"/>
        <v xml:space="preserve">Niccolum </v>
      </c>
      <c r="D80" s="2" t="str">
        <f t="shared" si="3"/>
        <v>sulphuratum</v>
      </c>
      <c r="E80" s="2"/>
      <c r="F80" s="76" t="s">
        <v>123</v>
      </c>
      <c r="G80" s="2"/>
      <c r="J80" s="120" t="s">
        <v>1095</v>
      </c>
    </row>
    <row r="81" spans="1:10" x14ac:dyDescent="0.2">
      <c r="A81" s="2">
        <v>79</v>
      </c>
      <c r="B81" s="2"/>
      <c r="C81" s="112" t="str">
        <f t="shared" si="2"/>
        <v xml:space="preserve">Scandium </v>
      </c>
      <c r="D81" s="2" t="str">
        <f t="shared" si="3"/>
        <v>bromatum</v>
      </c>
      <c r="E81" s="2"/>
      <c r="F81" s="76" t="s">
        <v>123</v>
      </c>
      <c r="G81" s="2"/>
      <c r="J81" s="120" t="s">
        <v>1096</v>
      </c>
    </row>
    <row r="82" spans="1:10" x14ac:dyDescent="0.2">
      <c r="A82" s="2">
        <v>80</v>
      </c>
      <c r="B82" s="2"/>
      <c r="C82" s="112" t="str">
        <f t="shared" si="2"/>
        <v xml:space="preserve">Scandium </v>
      </c>
      <c r="D82" s="2" t="str">
        <f t="shared" si="3"/>
        <v>carbonicum</v>
      </c>
      <c r="E82" s="2"/>
      <c r="F82" s="76" t="s">
        <v>123</v>
      </c>
      <c r="G82" s="2"/>
      <c r="J82" s="120" t="s">
        <v>1097</v>
      </c>
    </row>
    <row r="83" spans="1:10" x14ac:dyDescent="0.2">
      <c r="A83" s="2">
        <v>81</v>
      </c>
      <c r="B83" s="2"/>
      <c r="C83" s="112" t="str">
        <f t="shared" si="2"/>
        <v xml:space="preserve">Scandium </v>
      </c>
      <c r="D83" s="2" t="str">
        <f t="shared" si="3"/>
        <v>fluoratum</v>
      </c>
      <c r="E83" s="2"/>
      <c r="F83" s="76" t="s">
        <v>123</v>
      </c>
      <c r="G83" s="2"/>
      <c r="J83" s="120" t="s">
        <v>1098</v>
      </c>
    </row>
    <row r="84" spans="1:10" x14ac:dyDescent="0.2">
      <c r="A84" s="2">
        <v>82</v>
      </c>
      <c r="B84" s="2"/>
      <c r="C84" s="112" t="str">
        <f t="shared" si="2"/>
        <v xml:space="preserve">Scandium </v>
      </c>
      <c r="D84" s="2" t="str">
        <f t="shared" si="3"/>
        <v>metallicum</v>
      </c>
      <c r="E84" s="2"/>
      <c r="F84" s="76" t="s">
        <v>123</v>
      </c>
      <c r="G84" s="2"/>
      <c r="J84" s="120" t="s">
        <v>1099</v>
      </c>
    </row>
    <row r="85" spans="1:10" x14ac:dyDescent="0.2">
      <c r="A85" s="92">
        <v>83</v>
      </c>
      <c r="B85" s="2"/>
      <c r="C85" s="112" t="str">
        <f t="shared" si="2"/>
        <v xml:space="preserve">Scandium </v>
      </c>
      <c r="D85" s="2" t="str">
        <f t="shared" si="3"/>
        <v>muriaticum</v>
      </c>
      <c r="E85" s="2"/>
      <c r="F85" s="76" t="s">
        <v>123</v>
      </c>
      <c r="G85" s="2"/>
      <c r="J85" s="120" t="s">
        <v>1100</v>
      </c>
    </row>
    <row r="86" spans="1:10" x14ac:dyDescent="0.2">
      <c r="A86" s="2">
        <v>84</v>
      </c>
      <c r="B86" s="2"/>
      <c r="C86" s="112" t="str">
        <f t="shared" si="2"/>
        <v xml:space="preserve">Scandium </v>
      </c>
      <c r="D86" s="2" t="str">
        <f t="shared" si="3"/>
        <v>nitricum</v>
      </c>
      <c r="E86" s="2"/>
      <c r="F86" s="76" t="s">
        <v>123</v>
      </c>
      <c r="G86" s="2"/>
      <c r="J86" s="120" t="s">
        <v>1101</v>
      </c>
    </row>
    <row r="87" spans="1:10" x14ac:dyDescent="0.2">
      <c r="A87" s="2">
        <v>85</v>
      </c>
      <c r="B87" s="2"/>
      <c r="C87" s="112" t="str">
        <f t="shared" si="2"/>
        <v xml:space="preserve">Scandium </v>
      </c>
      <c r="D87" s="2" t="str">
        <f t="shared" si="3"/>
        <v>phosphoricum</v>
      </c>
      <c r="E87" s="2"/>
      <c r="F87" s="76" t="s">
        <v>123</v>
      </c>
      <c r="G87" s="2"/>
      <c r="J87" s="120" t="s">
        <v>1102</v>
      </c>
    </row>
    <row r="88" spans="1:10" x14ac:dyDescent="0.2">
      <c r="A88" s="2">
        <v>86</v>
      </c>
      <c r="B88" s="2"/>
      <c r="C88" s="112" t="str">
        <f t="shared" si="2"/>
        <v xml:space="preserve">Scandium </v>
      </c>
      <c r="D88" s="2" t="str">
        <f t="shared" si="3"/>
        <v>sulphuricum</v>
      </c>
      <c r="E88" s="2"/>
      <c r="F88" s="76" t="s">
        <v>123</v>
      </c>
      <c r="G88" s="2"/>
      <c r="J88" s="120" t="s">
        <v>1103</v>
      </c>
    </row>
    <row r="89" spans="1:10" x14ac:dyDescent="0.2">
      <c r="A89" s="2">
        <v>87</v>
      </c>
      <c r="B89" s="2"/>
      <c r="C89" s="112" t="str">
        <f t="shared" si="2"/>
        <v xml:space="preserve">Selenium </v>
      </c>
      <c r="D89" s="2" t="str">
        <f t="shared" si="3"/>
        <v xml:space="preserve">metallicum </v>
      </c>
      <c r="E89" s="2"/>
      <c r="F89" s="76" t="s">
        <v>123</v>
      </c>
      <c r="G89" s="2"/>
      <c r="J89" s="120" t="s">
        <v>1104</v>
      </c>
    </row>
    <row r="90" spans="1:10" x14ac:dyDescent="0.2">
      <c r="A90" s="92">
        <v>88</v>
      </c>
      <c r="B90" s="2"/>
      <c r="C90" s="112" t="str">
        <f t="shared" si="2"/>
        <v xml:space="preserve">Selenium </v>
      </c>
      <c r="D90" s="2" t="str">
        <f t="shared" si="3"/>
        <v>oxydatum</v>
      </c>
      <c r="E90" s="2"/>
      <c r="F90" s="76" t="s">
        <v>123</v>
      </c>
      <c r="G90" s="2"/>
      <c r="J90" s="120" t="s">
        <v>1105</v>
      </c>
    </row>
    <row r="91" spans="1:10" x14ac:dyDescent="0.2">
      <c r="A91" s="2">
        <v>89</v>
      </c>
      <c r="B91" s="2"/>
      <c r="C91" s="112" t="str">
        <f t="shared" si="2"/>
        <v xml:space="preserve">Titanium </v>
      </c>
      <c r="D91" s="2" t="str">
        <f t="shared" si="3"/>
        <v>carbonatum</v>
      </c>
      <c r="E91" s="2"/>
      <c r="F91" s="76" t="s">
        <v>123</v>
      </c>
      <c r="G91" s="2"/>
      <c r="J91" s="120" t="s">
        <v>1106</v>
      </c>
    </row>
    <row r="92" spans="1:10" x14ac:dyDescent="0.2">
      <c r="A92" s="2">
        <v>90</v>
      </c>
      <c r="B92" s="2"/>
      <c r="C92" s="112" t="str">
        <f t="shared" si="2"/>
        <v xml:space="preserve">Titanium </v>
      </c>
      <c r="D92" s="2" t="str">
        <f t="shared" si="3"/>
        <v>metallicum</v>
      </c>
      <c r="E92" s="2"/>
      <c r="F92" s="76" t="s">
        <v>123</v>
      </c>
      <c r="G92" s="2"/>
      <c r="J92" s="120" t="s">
        <v>1107</v>
      </c>
    </row>
    <row r="93" spans="1:10" x14ac:dyDescent="0.2">
      <c r="A93" s="2">
        <v>91</v>
      </c>
      <c r="B93" s="2"/>
      <c r="C93" s="112" t="str">
        <f t="shared" si="2"/>
        <v xml:space="preserve">Titanium </v>
      </c>
      <c r="D93" s="2" t="str">
        <f t="shared" si="3"/>
        <v>muriaticum</v>
      </c>
      <c r="E93" s="2"/>
      <c r="F93" s="76" t="s">
        <v>123</v>
      </c>
      <c r="G93" s="2"/>
      <c r="J93" s="120" t="s">
        <v>1108</v>
      </c>
    </row>
    <row r="94" spans="1:10" x14ac:dyDescent="0.2">
      <c r="A94" s="2">
        <v>92</v>
      </c>
      <c r="B94" s="2"/>
      <c r="C94" s="112" t="str">
        <f t="shared" si="2"/>
        <v xml:space="preserve">Titanium </v>
      </c>
      <c r="D94" s="2" t="str">
        <f t="shared" si="3"/>
        <v>oxydatum</v>
      </c>
      <c r="E94" s="2"/>
      <c r="F94" s="76" t="s">
        <v>123</v>
      </c>
      <c r="G94" s="2"/>
      <c r="J94" s="120" t="s">
        <v>1109</v>
      </c>
    </row>
    <row r="95" spans="1:10" x14ac:dyDescent="0.2">
      <c r="A95" s="2">
        <v>93</v>
      </c>
      <c r="B95" s="2"/>
      <c r="C95" s="112" t="str">
        <f t="shared" si="2"/>
        <v xml:space="preserve">Titanium </v>
      </c>
      <c r="D95" s="2" t="str">
        <f t="shared" si="3"/>
        <v>phosphoratum</v>
      </c>
      <c r="E95" s="2"/>
      <c r="F95" s="76" t="s">
        <v>123</v>
      </c>
      <c r="G95" s="2"/>
      <c r="J95" s="120" t="s">
        <v>1110</v>
      </c>
    </row>
    <row r="96" spans="1:10" x14ac:dyDescent="0.2">
      <c r="A96" s="2">
        <v>94</v>
      </c>
      <c r="B96" s="2"/>
      <c r="C96" s="112" t="str">
        <f t="shared" si="2"/>
        <v xml:space="preserve">Titanium </v>
      </c>
      <c r="D96" s="2" t="str">
        <f t="shared" si="3"/>
        <v>sulphuricum</v>
      </c>
      <c r="E96" s="2"/>
      <c r="F96" s="76" t="s">
        <v>123</v>
      </c>
      <c r="G96" s="2"/>
      <c r="J96" s="120" t="s">
        <v>1111</v>
      </c>
    </row>
    <row r="97" spans="1:10" x14ac:dyDescent="0.2">
      <c r="A97" s="2">
        <v>95</v>
      </c>
      <c r="B97" s="2"/>
      <c r="C97" s="112" t="str">
        <f t="shared" si="2"/>
        <v xml:space="preserve">Vanadium </v>
      </c>
      <c r="D97" s="2" t="str">
        <f t="shared" si="3"/>
        <v>fluoratum</v>
      </c>
      <c r="E97" s="2"/>
      <c r="F97" s="76" t="s">
        <v>123</v>
      </c>
      <c r="G97" s="2"/>
      <c r="J97" s="120" t="s">
        <v>1112</v>
      </c>
    </row>
    <row r="98" spans="1:10" x14ac:dyDescent="0.2">
      <c r="A98" s="2">
        <v>96</v>
      </c>
      <c r="B98" s="2"/>
      <c r="C98" s="112" t="str">
        <f t="shared" si="2"/>
        <v xml:space="preserve">Vanadium </v>
      </c>
      <c r="D98" s="2" t="str">
        <f t="shared" si="3"/>
        <v>iodatum</v>
      </c>
      <c r="E98" s="2"/>
      <c r="F98" s="76" t="s">
        <v>123</v>
      </c>
      <c r="G98" s="2"/>
      <c r="J98" s="120" t="s">
        <v>1113</v>
      </c>
    </row>
    <row r="99" spans="1:10" x14ac:dyDescent="0.2">
      <c r="A99" s="2">
        <v>97</v>
      </c>
      <c r="B99" s="2"/>
      <c r="C99" s="112" t="str">
        <f t="shared" si="2"/>
        <v xml:space="preserve">Vanadium </v>
      </c>
      <c r="D99" s="2" t="str">
        <f t="shared" si="3"/>
        <v>metallicum</v>
      </c>
      <c r="E99" s="2"/>
      <c r="F99" s="76" t="s">
        <v>123</v>
      </c>
      <c r="G99" s="2"/>
      <c r="J99" s="120" t="s">
        <v>1114</v>
      </c>
    </row>
    <row r="100" spans="1:10" x14ac:dyDescent="0.2">
      <c r="A100" s="2">
        <v>98</v>
      </c>
      <c r="B100" s="2"/>
      <c r="C100" s="112" t="str">
        <f t="shared" si="2"/>
        <v xml:space="preserve">Vanadium </v>
      </c>
      <c r="D100" s="2" t="str">
        <f t="shared" si="3"/>
        <v>muriaticum</v>
      </c>
      <c r="E100" s="2"/>
      <c r="F100" s="76" t="s">
        <v>123</v>
      </c>
      <c r="G100" s="2"/>
      <c r="J100" s="120" t="s">
        <v>1115</v>
      </c>
    </row>
    <row r="101" spans="1:10" x14ac:dyDescent="0.2">
      <c r="A101" s="2">
        <v>99</v>
      </c>
      <c r="B101" s="2"/>
      <c r="C101" s="112" t="str">
        <f t="shared" si="2"/>
        <v xml:space="preserve">Vanadium </v>
      </c>
      <c r="D101" s="2" t="str">
        <f t="shared" si="3"/>
        <v>Nitratum</v>
      </c>
      <c r="E101" s="2"/>
      <c r="F101" s="76" t="s">
        <v>123</v>
      </c>
      <c r="G101" s="2"/>
      <c r="J101" s="120" t="s">
        <v>1116</v>
      </c>
    </row>
    <row r="102" spans="1:10" x14ac:dyDescent="0.2">
      <c r="A102" s="2">
        <v>100</v>
      </c>
      <c r="B102" s="2"/>
      <c r="C102" s="112" t="str">
        <f t="shared" si="2"/>
        <v xml:space="preserve">Vanadium </v>
      </c>
      <c r="D102" s="2" t="str">
        <f t="shared" si="3"/>
        <v>oxysulphuricum</v>
      </c>
      <c r="E102" s="2"/>
      <c r="F102" s="76" t="s">
        <v>123</v>
      </c>
      <c r="G102" s="2"/>
      <c r="J102" s="120" t="s">
        <v>1117</v>
      </c>
    </row>
    <row r="103" spans="1:10" x14ac:dyDescent="0.2">
      <c r="A103" s="2">
        <v>101</v>
      </c>
      <c r="B103" s="2"/>
      <c r="C103" s="112" t="str">
        <f t="shared" si="2"/>
        <v xml:space="preserve">Vanadium </v>
      </c>
      <c r="D103" s="2" t="str">
        <f t="shared" si="3"/>
        <v>silicatum</v>
      </c>
      <c r="E103" s="2"/>
      <c r="F103" s="76" t="s">
        <v>123</v>
      </c>
      <c r="G103" s="2"/>
      <c r="J103" s="120" t="s">
        <v>1118</v>
      </c>
    </row>
    <row r="104" spans="1:10" x14ac:dyDescent="0.2">
      <c r="A104" s="2">
        <v>102</v>
      </c>
      <c r="B104" s="2"/>
      <c r="C104" s="112" t="str">
        <f t="shared" si="2"/>
        <v xml:space="preserve">Zincum </v>
      </c>
      <c r="D104" s="2" t="str">
        <f t="shared" si="3"/>
        <v>bromatum</v>
      </c>
      <c r="E104" s="2"/>
      <c r="F104" s="76" t="s">
        <v>123</v>
      </c>
      <c r="G104" s="2"/>
      <c r="J104" s="120" t="s">
        <v>1119</v>
      </c>
    </row>
    <row r="105" spans="1:10" x14ac:dyDescent="0.2">
      <c r="A105" s="2">
        <v>103</v>
      </c>
      <c r="B105" s="2"/>
      <c r="C105" s="112" t="str">
        <f t="shared" si="2"/>
        <v xml:space="preserve">Zincum </v>
      </c>
      <c r="D105" s="2" t="str">
        <f t="shared" si="3"/>
        <v>carbonicum</v>
      </c>
      <c r="E105" s="2"/>
      <c r="F105" s="76" t="s">
        <v>123</v>
      </c>
      <c r="G105" s="2"/>
      <c r="J105" s="120" t="s">
        <v>1120</v>
      </c>
    </row>
    <row r="106" spans="1:10" x14ac:dyDescent="0.2">
      <c r="A106" s="2">
        <v>104</v>
      </c>
      <c r="B106" s="2"/>
      <c r="C106" s="112" t="str">
        <f t="shared" si="2"/>
        <v xml:space="preserve">Zincum </v>
      </c>
      <c r="D106" s="2" t="str">
        <f t="shared" si="3"/>
        <v>fluoratum</v>
      </c>
      <c r="E106" s="2"/>
      <c r="F106" s="76" t="s">
        <v>123</v>
      </c>
      <c r="G106" s="2"/>
      <c r="J106" s="120" t="s">
        <v>1121</v>
      </c>
    </row>
    <row r="107" spans="1:10" x14ac:dyDescent="0.2">
      <c r="A107" s="2">
        <v>105</v>
      </c>
      <c r="B107" s="2"/>
      <c r="C107" s="112" t="str">
        <f t="shared" si="2"/>
        <v xml:space="preserve">Zincum </v>
      </c>
      <c r="D107" s="2" t="str">
        <f t="shared" si="3"/>
        <v>iodatum</v>
      </c>
      <c r="E107" s="2"/>
      <c r="F107" s="76" t="s">
        <v>123</v>
      </c>
      <c r="G107" s="2"/>
      <c r="J107" s="120" t="s">
        <v>1122</v>
      </c>
    </row>
    <row r="108" spans="1:10" x14ac:dyDescent="0.2">
      <c r="A108" s="2">
        <v>106</v>
      </c>
      <c r="B108" s="2"/>
      <c r="C108" s="112" t="str">
        <f t="shared" si="2"/>
        <v xml:space="preserve">Zincum </v>
      </c>
      <c r="D108" s="2" t="str">
        <f t="shared" si="3"/>
        <v>metallicum</v>
      </c>
      <c r="E108" s="2"/>
      <c r="F108" s="76" t="s">
        <v>123</v>
      </c>
      <c r="G108" s="2"/>
      <c r="J108" s="120" t="s">
        <v>1123</v>
      </c>
    </row>
    <row r="109" spans="1:10" x14ac:dyDescent="0.2">
      <c r="A109" s="2">
        <v>107</v>
      </c>
      <c r="B109" s="2"/>
      <c r="C109" s="112" t="str">
        <f t="shared" si="2"/>
        <v xml:space="preserve">Zincum </v>
      </c>
      <c r="D109" s="2" t="str">
        <f t="shared" si="3"/>
        <v>nitricum</v>
      </c>
      <c r="E109" s="2"/>
      <c r="F109" s="76" t="s">
        <v>123</v>
      </c>
      <c r="G109" s="2"/>
      <c r="J109" s="120" t="s">
        <v>1124</v>
      </c>
    </row>
    <row r="110" spans="1:10" x14ac:dyDescent="0.2">
      <c r="A110" s="2">
        <v>108</v>
      </c>
      <c r="B110" s="2"/>
      <c r="C110" s="112" t="str">
        <f t="shared" si="2"/>
        <v xml:space="preserve">Zincum </v>
      </c>
      <c r="D110" s="2" t="str">
        <f t="shared" si="3"/>
        <v>oxydatum</v>
      </c>
      <c r="E110" s="2"/>
      <c r="F110" s="76" t="s">
        <v>123</v>
      </c>
      <c r="G110" s="2"/>
      <c r="J110" s="120" t="s">
        <v>1125</v>
      </c>
    </row>
    <row r="111" spans="1:10" x14ac:dyDescent="0.2">
      <c r="A111" s="2">
        <v>109</v>
      </c>
      <c r="B111" s="2"/>
      <c r="C111" s="112" t="str">
        <f t="shared" si="2"/>
        <v xml:space="preserve">Zincum </v>
      </c>
      <c r="D111" s="2" t="str">
        <f t="shared" si="3"/>
        <v>phosphoricum</v>
      </c>
      <c r="E111" s="2"/>
      <c r="F111" s="76" t="s">
        <v>123</v>
      </c>
      <c r="G111" s="2"/>
      <c r="J111" s="120" t="s">
        <v>1126</v>
      </c>
    </row>
    <row r="112" spans="1:10" x14ac:dyDescent="0.2">
      <c r="A112" s="2">
        <v>110</v>
      </c>
      <c r="B112" s="2"/>
      <c r="C112" s="112" t="str">
        <f t="shared" si="2"/>
        <v xml:space="preserve">Zincum </v>
      </c>
      <c r="D112" s="2" t="str">
        <f t="shared" si="3"/>
        <v>sulphuricum</v>
      </c>
      <c r="E112" s="2"/>
      <c r="F112" s="76" t="s">
        <v>123</v>
      </c>
      <c r="G112" s="2"/>
      <c r="J112" s="121" t="s">
        <v>1127</v>
      </c>
    </row>
  </sheetData>
  <mergeCells count="2">
    <mergeCell ref="E2:G2"/>
    <mergeCell ref="J2:K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25" zoomScaleNormal="125" zoomScalePageLayoutView="125" workbookViewId="0"/>
  </sheetViews>
  <sheetFormatPr baseColWidth="10" defaultRowHeight="16" x14ac:dyDescent="0.2"/>
  <cols>
    <col min="3" max="3" width="19.33203125" customWidth="1"/>
    <col min="4" max="4" width="20.83203125" bestFit="1" customWidth="1"/>
  </cols>
  <sheetData>
    <row r="1" spans="1:11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11" x14ac:dyDescent="0.2">
      <c r="A2" s="2"/>
      <c r="B2" s="6">
        <v>5</v>
      </c>
      <c r="C2" s="30" t="s">
        <v>1159</v>
      </c>
      <c r="E2" s="178" t="s">
        <v>197</v>
      </c>
      <c r="F2" s="179"/>
      <c r="G2" s="180"/>
      <c r="J2" s="188" t="s">
        <v>1128</v>
      </c>
      <c r="K2" s="188"/>
    </row>
    <row r="3" spans="1:11" x14ac:dyDescent="0.2">
      <c r="A3" s="2">
        <v>1</v>
      </c>
      <c r="B3" s="76"/>
      <c r="C3" s="112" t="str">
        <f>LEFT(J3, SEARCH(" ",J3,1))</f>
        <v xml:space="preserve">Blackstonia </v>
      </c>
      <c r="D3" s="2" t="str">
        <f>RIGHT(J3,LEN(J3)-SEARCH(" ",J3,1))</f>
        <v>pefoliata 30 CH</v>
      </c>
      <c r="E3" s="2"/>
      <c r="F3" s="76" t="s">
        <v>282</v>
      </c>
      <c r="G3" s="76"/>
      <c r="J3" s="123" t="s">
        <v>1130</v>
      </c>
    </row>
    <row r="4" spans="1:11" x14ac:dyDescent="0.2">
      <c r="A4" s="2">
        <v>2</v>
      </c>
      <c r="B4" s="76"/>
      <c r="C4" s="112" t="str">
        <f>LEFT(J4, SEARCH(" ",J4,1))</f>
        <v xml:space="preserve">Erythraea </v>
      </c>
      <c r="D4" s="2" t="str">
        <f>RIGHT(J4,LEN(J4)-SEARCH(" ",J4,1))</f>
        <v>centaurium</v>
      </c>
      <c r="E4" s="2"/>
      <c r="F4" s="76" t="s">
        <v>123</v>
      </c>
      <c r="G4" s="76"/>
      <c r="J4" s="123" t="s">
        <v>1131</v>
      </c>
    </row>
    <row r="5" spans="1:11" x14ac:dyDescent="0.2">
      <c r="A5" s="2">
        <v>3</v>
      </c>
      <c r="B5" s="76"/>
      <c r="C5" s="112" t="str">
        <f t="shared" ref="C5:C8" si="0">LEFT(J5, SEARCH(" ",J5,1))</f>
        <v xml:space="preserve">Gentiana </v>
      </c>
      <c r="D5" s="2" t="str">
        <f t="shared" ref="D5:D8" si="1">RIGHT(J5,LEN(J5)-SEARCH(" ",J5,1))</f>
        <v>clusii</v>
      </c>
      <c r="E5" s="2"/>
      <c r="F5" s="76" t="s">
        <v>123</v>
      </c>
      <c r="G5" s="76"/>
      <c r="J5" s="123" t="s">
        <v>1132</v>
      </c>
    </row>
    <row r="6" spans="1:11" x14ac:dyDescent="0.2">
      <c r="A6" s="2">
        <v>4</v>
      </c>
      <c r="B6" s="76"/>
      <c r="C6" s="112" t="str">
        <f t="shared" si="0"/>
        <v xml:space="preserve">Gentiana </v>
      </c>
      <c r="D6" s="2" t="str">
        <f t="shared" si="1"/>
        <v>cruciata</v>
      </c>
      <c r="E6" s="2"/>
      <c r="F6" s="76" t="s">
        <v>123</v>
      </c>
      <c r="G6" s="76"/>
      <c r="J6" s="123" t="s">
        <v>1133</v>
      </c>
    </row>
    <row r="7" spans="1:11" x14ac:dyDescent="0.2">
      <c r="A7" s="2">
        <v>5</v>
      </c>
      <c r="B7" s="76"/>
      <c r="C7" s="112" t="str">
        <f t="shared" si="0"/>
        <v xml:space="preserve">Gentiana </v>
      </c>
      <c r="D7" s="2" t="str">
        <f t="shared" si="1"/>
        <v>lutea</v>
      </c>
      <c r="E7" s="2"/>
      <c r="F7" s="76" t="s">
        <v>123</v>
      </c>
      <c r="G7" s="76"/>
      <c r="J7" s="123" t="s">
        <v>1134</v>
      </c>
    </row>
    <row r="8" spans="1:11" x14ac:dyDescent="0.2">
      <c r="A8" s="2">
        <v>6</v>
      </c>
      <c r="B8" s="76"/>
      <c r="C8" s="112" t="str">
        <f t="shared" si="0"/>
        <v xml:space="preserve">Swertia </v>
      </c>
      <c r="D8" s="2" t="str">
        <f t="shared" si="1"/>
        <v>chirata</v>
      </c>
      <c r="E8" s="2"/>
      <c r="F8" s="76" t="s">
        <v>123</v>
      </c>
      <c r="G8" s="76"/>
      <c r="J8" s="123" t="s">
        <v>1135</v>
      </c>
    </row>
    <row r="9" spans="1:11" x14ac:dyDescent="0.2">
      <c r="A9" s="2"/>
      <c r="B9" s="76"/>
      <c r="C9" s="112"/>
      <c r="D9" s="2"/>
      <c r="E9" s="2"/>
      <c r="F9" s="76"/>
      <c r="G9" s="76"/>
      <c r="I9" s="133"/>
      <c r="J9" s="133"/>
      <c r="K9" s="133"/>
    </row>
    <row r="10" spans="1:11" x14ac:dyDescent="0.2">
      <c r="A10" s="2"/>
      <c r="B10" s="76"/>
      <c r="C10" s="112"/>
      <c r="D10" s="2"/>
      <c r="E10" s="2"/>
      <c r="F10" s="76"/>
      <c r="G10" s="76"/>
      <c r="I10" s="133"/>
      <c r="J10" s="133"/>
      <c r="K10" s="133"/>
    </row>
    <row r="11" spans="1:11" x14ac:dyDescent="0.2">
      <c r="A11" s="2"/>
      <c r="B11" s="76"/>
      <c r="C11" s="112"/>
      <c r="D11" s="2"/>
      <c r="E11" s="2"/>
      <c r="F11" s="76"/>
      <c r="G11" s="76"/>
      <c r="I11" s="133"/>
      <c r="J11" s="133"/>
      <c r="K11" s="133"/>
    </row>
    <row r="12" spans="1:11" x14ac:dyDescent="0.2">
      <c r="A12" s="2"/>
      <c r="B12" s="76"/>
      <c r="C12" s="112"/>
      <c r="D12" s="2"/>
      <c r="E12" s="2"/>
      <c r="F12" s="76"/>
      <c r="G12" s="76"/>
      <c r="I12" s="133"/>
      <c r="J12" s="133"/>
      <c r="K12" s="133"/>
    </row>
    <row r="13" spans="1:11" x14ac:dyDescent="0.2">
      <c r="A13" s="2"/>
      <c r="B13" s="76"/>
      <c r="C13" s="112"/>
      <c r="D13" s="2"/>
      <c r="E13" s="2"/>
      <c r="F13" s="76"/>
      <c r="G13" s="76"/>
      <c r="I13" s="133"/>
      <c r="J13" s="133"/>
      <c r="K13" s="133"/>
    </row>
    <row r="14" spans="1:11" x14ac:dyDescent="0.2">
      <c r="A14" s="2"/>
      <c r="B14" s="76"/>
      <c r="C14" s="112"/>
      <c r="D14" s="2"/>
      <c r="E14" s="2"/>
      <c r="F14" s="76"/>
      <c r="G14" s="76"/>
      <c r="I14" s="133"/>
      <c r="J14" s="133"/>
      <c r="K14" s="133"/>
    </row>
    <row r="15" spans="1:11" x14ac:dyDescent="0.2">
      <c r="A15" s="2"/>
      <c r="B15" s="76"/>
      <c r="C15" s="112"/>
      <c r="D15" s="2"/>
      <c r="E15" s="2"/>
      <c r="F15" s="76"/>
      <c r="G15" s="76"/>
      <c r="I15" s="133"/>
      <c r="J15" s="133"/>
      <c r="K15" s="133"/>
    </row>
    <row r="16" spans="1:11" x14ac:dyDescent="0.2">
      <c r="A16" s="2"/>
      <c r="B16" s="76"/>
      <c r="C16" s="112"/>
      <c r="D16" s="2"/>
      <c r="E16" s="2"/>
      <c r="F16" s="76"/>
      <c r="G16" s="76"/>
      <c r="I16" s="133"/>
      <c r="J16" s="133"/>
      <c r="K16" s="133"/>
    </row>
    <row r="17" spans="1:11" x14ac:dyDescent="0.2">
      <c r="A17" s="2"/>
      <c r="B17" s="76"/>
      <c r="C17" s="112"/>
      <c r="D17" s="2"/>
      <c r="E17" s="2"/>
      <c r="F17" s="76"/>
      <c r="G17" s="76"/>
      <c r="I17" s="133"/>
      <c r="J17" s="133"/>
      <c r="K17" s="133"/>
    </row>
    <row r="18" spans="1:11" x14ac:dyDescent="0.2">
      <c r="A18" s="2"/>
      <c r="B18" s="76"/>
      <c r="C18" s="112"/>
      <c r="D18" s="2"/>
      <c r="E18" s="2"/>
      <c r="F18" s="76"/>
      <c r="G18" s="76"/>
      <c r="I18" s="133"/>
      <c r="J18" s="133"/>
      <c r="K18" s="133"/>
    </row>
    <row r="19" spans="1:11" x14ac:dyDescent="0.2">
      <c r="A19" s="2"/>
      <c r="B19" s="76"/>
      <c r="C19" s="112"/>
      <c r="D19" s="2"/>
      <c r="E19" s="2"/>
      <c r="F19" s="76"/>
      <c r="G19" s="76"/>
      <c r="I19" s="133"/>
      <c r="J19" s="133"/>
      <c r="K19" s="133"/>
    </row>
    <row r="20" spans="1:11" x14ac:dyDescent="0.2">
      <c r="A20" s="2"/>
      <c r="B20" s="76"/>
      <c r="C20" s="112"/>
      <c r="D20" s="2"/>
      <c r="E20" s="2"/>
      <c r="F20" s="76"/>
      <c r="G20" s="76"/>
      <c r="I20" s="133"/>
      <c r="J20" s="133"/>
      <c r="K20" s="133"/>
    </row>
    <row r="21" spans="1:11" x14ac:dyDescent="0.2">
      <c r="A21" s="2"/>
      <c r="B21" s="76"/>
      <c r="C21" s="112"/>
      <c r="D21" s="2"/>
      <c r="E21" s="2"/>
      <c r="F21" s="76"/>
      <c r="G21" s="76"/>
      <c r="I21" s="133"/>
      <c r="J21" s="133"/>
      <c r="K21" s="133"/>
    </row>
    <row r="22" spans="1:11" x14ac:dyDescent="0.2">
      <c r="A22" s="2"/>
      <c r="B22" s="76"/>
      <c r="C22" s="112"/>
      <c r="D22" s="2"/>
      <c r="E22" s="2"/>
      <c r="F22" s="76"/>
      <c r="G22" s="76"/>
      <c r="I22" s="133"/>
      <c r="J22" s="133"/>
      <c r="K22" s="133"/>
    </row>
    <row r="23" spans="1:11" x14ac:dyDescent="0.2">
      <c r="A23" s="2"/>
      <c r="B23" s="76"/>
      <c r="C23" s="112"/>
      <c r="D23" s="2"/>
      <c r="E23" s="2"/>
      <c r="F23" s="76"/>
      <c r="G23" s="76"/>
      <c r="I23" s="133"/>
      <c r="J23" s="133"/>
      <c r="K23" s="133"/>
    </row>
    <row r="24" spans="1:11" x14ac:dyDescent="0.2">
      <c r="A24" s="2"/>
      <c r="B24" s="76"/>
      <c r="C24" s="112"/>
      <c r="D24" s="2"/>
      <c r="E24" s="2"/>
      <c r="F24" s="76"/>
      <c r="G24" s="76"/>
      <c r="I24" s="133"/>
      <c r="J24" s="133"/>
      <c r="K24" s="133"/>
    </row>
    <row r="25" spans="1:11" x14ac:dyDescent="0.2">
      <c r="A25" s="2"/>
      <c r="B25" s="76"/>
      <c r="C25" s="112"/>
      <c r="D25" s="2"/>
      <c r="E25" s="2"/>
      <c r="F25" s="11"/>
      <c r="G25" s="76"/>
      <c r="I25" s="133"/>
      <c r="J25" s="133"/>
      <c r="K25" s="133"/>
    </row>
    <row r="26" spans="1:11" x14ac:dyDescent="0.2">
      <c r="A26" s="2"/>
      <c r="B26" s="76"/>
      <c r="C26" s="112"/>
      <c r="D26" s="2"/>
      <c r="E26" s="2"/>
      <c r="F26" s="11"/>
      <c r="G26" s="76"/>
      <c r="I26" s="133"/>
      <c r="J26" s="133"/>
      <c r="K26" s="133"/>
    </row>
    <row r="27" spans="1:11" x14ac:dyDescent="0.2">
      <c r="A27" s="2"/>
      <c r="B27" s="76"/>
      <c r="C27" s="112"/>
      <c r="D27" s="2"/>
      <c r="E27" s="2"/>
      <c r="F27" s="11"/>
      <c r="G27" s="76"/>
      <c r="I27" s="133"/>
      <c r="J27" s="133"/>
      <c r="K27" s="133"/>
    </row>
    <row r="28" spans="1:11" x14ac:dyDescent="0.2">
      <c r="A28" s="2"/>
      <c r="B28" s="76"/>
      <c r="C28" s="112"/>
      <c r="D28" s="2"/>
      <c r="E28" s="2"/>
      <c r="F28" s="11"/>
      <c r="G28" s="76"/>
      <c r="I28" s="133"/>
      <c r="J28" s="133"/>
      <c r="K28" s="133"/>
    </row>
    <row r="29" spans="1:11" x14ac:dyDescent="0.2">
      <c r="A29" s="2"/>
      <c r="C29" s="112"/>
      <c r="D29" s="131"/>
      <c r="E29" s="92"/>
      <c r="F29" s="131"/>
      <c r="G29" s="92"/>
      <c r="I29" s="133"/>
      <c r="J29" s="133"/>
      <c r="K29" s="133"/>
    </row>
    <row r="30" spans="1:11" x14ac:dyDescent="0.2">
      <c r="A30" s="2"/>
      <c r="C30" s="112"/>
      <c r="D30" s="131"/>
      <c r="E30" s="92"/>
      <c r="F30" s="92"/>
      <c r="G30" s="92"/>
      <c r="I30" s="133"/>
      <c r="J30" s="133"/>
      <c r="K30" s="133"/>
    </row>
    <row r="31" spans="1:11" x14ac:dyDescent="0.2">
      <c r="A31" s="2"/>
      <c r="C31" s="112"/>
      <c r="D31" s="131"/>
      <c r="E31" s="92"/>
      <c r="F31" s="132"/>
      <c r="G31" s="92"/>
    </row>
    <row r="32" spans="1:11" x14ac:dyDescent="0.2">
      <c r="A32" s="2"/>
      <c r="C32" s="112"/>
      <c r="D32" s="131"/>
      <c r="E32" s="92"/>
      <c r="F32" s="92"/>
      <c r="G32" s="92"/>
    </row>
    <row r="33" spans="1:6" x14ac:dyDescent="0.2">
      <c r="A33" s="2"/>
      <c r="C33" s="112"/>
      <c r="F33" s="131"/>
    </row>
    <row r="34" spans="1:6" x14ac:dyDescent="0.2">
      <c r="A34" s="2"/>
      <c r="C34" s="112"/>
      <c r="F34" s="92"/>
    </row>
    <row r="35" spans="1:6" x14ac:dyDescent="0.2">
      <c r="A35" s="2"/>
      <c r="C35" s="112"/>
      <c r="F35" s="132"/>
    </row>
    <row r="36" spans="1:6" x14ac:dyDescent="0.2">
      <c r="A36" s="2"/>
      <c r="C36" s="112"/>
      <c r="F36" s="92"/>
    </row>
    <row r="37" spans="1:6" x14ac:dyDescent="0.2">
      <c r="A37" s="2"/>
      <c r="C37" s="112"/>
      <c r="F37" s="131"/>
    </row>
    <row r="38" spans="1:6" x14ac:dyDescent="0.2">
      <c r="A38" s="2"/>
      <c r="C38" s="112"/>
      <c r="F38" s="92"/>
    </row>
    <row r="39" spans="1:6" x14ac:dyDescent="0.2">
      <c r="A39" s="2"/>
      <c r="C39" s="112"/>
      <c r="F39" s="132"/>
    </row>
    <row r="40" spans="1:6" x14ac:dyDescent="0.2">
      <c r="A40" s="2"/>
      <c r="C40" s="112"/>
      <c r="F40" s="92"/>
    </row>
  </sheetData>
  <mergeCells count="2">
    <mergeCell ref="E2:G2"/>
    <mergeCell ref="J2:K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125" zoomScaleNormal="125" zoomScalePageLayoutView="125" workbookViewId="0"/>
  </sheetViews>
  <sheetFormatPr baseColWidth="10" defaultRowHeight="16" x14ac:dyDescent="0.2"/>
  <cols>
    <col min="3" max="3" width="22.33203125" customWidth="1"/>
  </cols>
  <sheetData>
    <row r="1" spans="1:6" x14ac:dyDescent="0.2">
      <c r="A1" s="70" t="s">
        <v>538</v>
      </c>
    </row>
    <row r="2" spans="1:6" x14ac:dyDescent="0.2">
      <c r="A2" s="2"/>
      <c r="B2" s="13"/>
      <c r="C2" s="15" t="s">
        <v>222</v>
      </c>
      <c r="D2" s="173" t="s">
        <v>223</v>
      </c>
      <c r="E2" s="173"/>
      <c r="F2" s="173"/>
    </row>
    <row r="3" spans="1:6" x14ac:dyDescent="0.2">
      <c r="A3" s="2">
        <v>1</v>
      </c>
      <c r="B3" s="2"/>
      <c r="C3" s="2" t="s">
        <v>199</v>
      </c>
      <c r="D3" s="2"/>
      <c r="E3" s="2"/>
      <c r="F3" s="2"/>
    </row>
    <row r="4" spans="1:6" x14ac:dyDescent="0.2">
      <c r="A4" s="2">
        <v>2</v>
      </c>
      <c r="B4" s="2"/>
      <c r="C4" s="2" t="s">
        <v>200</v>
      </c>
      <c r="D4" s="31"/>
      <c r="E4" s="2"/>
      <c r="F4" s="2"/>
    </row>
    <row r="5" spans="1:6" x14ac:dyDescent="0.2">
      <c r="A5" s="2">
        <v>3</v>
      </c>
      <c r="B5" s="2"/>
      <c r="C5" s="2" t="s">
        <v>201</v>
      </c>
      <c r="D5" s="2"/>
      <c r="E5" s="2"/>
      <c r="F5" s="2"/>
    </row>
    <row r="6" spans="1:6" x14ac:dyDescent="0.2">
      <c r="A6" s="2">
        <v>4</v>
      </c>
      <c r="B6" s="2"/>
      <c r="C6" s="2" t="s">
        <v>202</v>
      </c>
      <c r="D6" s="2"/>
      <c r="E6" s="2"/>
      <c r="F6" s="2"/>
    </row>
    <row r="7" spans="1:6" x14ac:dyDescent="0.2">
      <c r="A7" s="2">
        <v>5</v>
      </c>
      <c r="B7" s="2"/>
      <c r="C7" s="2" t="s">
        <v>203</v>
      </c>
      <c r="D7" s="2"/>
      <c r="E7" s="2"/>
      <c r="F7" s="2"/>
    </row>
    <row r="8" spans="1:6" x14ac:dyDescent="0.2">
      <c r="A8" s="2">
        <v>6</v>
      </c>
      <c r="B8" s="2"/>
      <c r="C8" s="2" t="s">
        <v>204</v>
      </c>
      <c r="D8" s="2"/>
      <c r="E8" s="2"/>
      <c r="F8" s="2"/>
    </row>
    <row r="9" spans="1:6" x14ac:dyDescent="0.2">
      <c r="A9" s="2">
        <v>7</v>
      </c>
      <c r="B9" s="2"/>
      <c r="C9" s="2" t="s">
        <v>205</v>
      </c>
      <c r="D9" s="2"/>
      <c r="E9" s="2"/>
      <c r="F9" s="2"/>
    </row>
    <row r="10" spans="1:6" x14ac:dyDescent="0.2">
      <c r="A10" s="2">
        <v>8</v>
      </c>
      <c r="B10" s="2"/>
      <c r="C10" s="2" t="s">
        <v>206</v>
      </c>
      <c r="D10" s="2"/>
      <c r="E10" s="2"/>
      <c r="F10" s="2"/>
    </row>
    <row r="11" spans="1:6" x14ac:dyDescent="0.2">
      <c r="A11" s="2">
        <v>9</v>
      </c>
      <c r="B11" s="2"/>
      <c r="C11" s="2" t="s">
        <v>207</v>
      </c>
      <c r="D11" s="2"/>
      <c r="E11" s="2"/>
      <c r="F11" s="2"/>
    </row>
    <row r="12" spans="1:6" x14ac:dyDescent="0.2">
      <c r="A12" s="2">
        <v>10</v>
      </c>
      <c r="B12" s="2"/>
      <c r="C12" s="2" t="s">
        <v>208</v>
      </c>
      <c r="D12" s="2"/>
      <c r="E12" s="2"/>
      <c r="F12" s="2"/>
    </row>
    <row r="13" spans="1:6" x14ac:dyDescent="0.2">
      <c r="A13" s="2">
        <v>11</v>
      </c>
      <c r="B13" s="2"/>
      <c r="C13" s="2" t="s">
        <v>209</v>
      </c>
      <c r="D13" s="2"/>
      <c r="E13" s="2"/>
      <c r="F13" s="2"/>
    </row>
    <row r="14" spans="1:6" x14ac:dyDescent="0.2">
      <c r="A14" s="2">
        <v>12</v>
      </c>
      <c r="B14" s="2"/>
      <c r="C14" s="2" t="s">
        <v>210</v>
      </c>
      <c r="D14" s="2"/>
      <c r="E14" s="2"/>
      <c r="F14" s="2"/>
    </row>
    <row r="15" spans="1:6" x14ac:dyDescent="0.2">
      <c r="A15" s="2">
        <v>13</v>
      </c>
      <c r="B15" s="2"/>
      <c r="C15" s="2" t="s">
        <v>221</v>
      </c>
      <c r="D15" s="2"/>
      <c r="E15" s="2"/>
      <c r="F15" s="2"/>
    </row>
    <row r="16" spans="1:6" x14ac:dyDescent="0.2">
      <c r="A16" s="2">
        <v>14</v>
      </c>
      <c r="B16" s="2"/>
      <c r="C16" s="2" t="s">
        <v>211</v>
      </c>
      <c r="D16" s="2"/>
      <c r="E16" s="2"/>
      <c r="F16" s="2"/>
    </row>
    <row r="17" spans="1:6" x14ac:dyDescent="0.2">
      <c r="A17" s="2">
        <v>15</v>
      </c>
      <c r="B17" s="2"/>
      <c r="C17" s="2" t="s">
        <v>212</v>
      </c>
      <c r="D17" s="2"/>
      <c r="E17" s="2"/>
      <c r="F17" s="2"/>
    </row>
    <row r="18" spans="1:6" x14ac:dyDescent="0.2">
      <c r="A18" s="2">
        <v>16</v>
      </c>
      <c r="B18" s="2"/>
      <c r="C18" s="2" t="s">
        <v>213</v>
      </c>
      <c r="D18" s="2"/>
      <c r="E18" s="2"/>
      <c r="F18" s="2"/>
    </row>
    <row r="19" spans="1:6" x14ac:dyDescent="0.2">
      <c r="A19" s="2">
        <v>17</v>
      </c>
      <c r="B19" s="2"/>
      <c r="C19" s="2" t="s">
        <v>214</v>
      </c>
      <c r="D19" s="2"/>
      <c r="E19" s="2"/>
      <c r="F19" s="2"/>
    </row>
    <row r="20" spans="1:6" x14ac:dyDescent="0.2">
      <c r="A20" s="2">
        <v>18</v>
      </c>
      <c r="B20" s="2"/>
      <c r="C20" s="2" t="s">
        <v>215</v>
      </c>
      <c r="D20" s="2"/>
      <c r="E20" s="2"/>
      <c r="F20" s="2"/>
    </row>
    <row r="21" spans="1:6" x14ac:dyDescent="0.2">
      <c r="A21" s="2">
        <v>19</v>
      </c>
      <c r="B21" s="2"/>
      <c r="C21" s="2" t="s">
        <v>216</v>
      </c>
      <c r="D21" s="2"/>
      <c r="E21" s="2"/>
      <c r="F21" s="2"/>
    </row>
    <row r="22" spans="1:6" x14ac:dyDescent="0.2">
      <c r="A22" s="2">
        <v>20</v>
      </c>
      <c r="B22" s="2"/>
      <c r="C22" s="2" t="s">
        <v>217</v>
      </c>
      <c r="D22" s="2"/>
      <c r="E22" s="2"/>
      <c r="F22" s="2"/>
    </row>
    <row r="23" spans="1:6" x14ac:dyDescent="0.2">
      <c r="A23" s="2">
        <v>21</v>
      </c>
      <c r="B23" s="2"/>
      <c r="C23" s="2" t="s">
        <v>218</v>
      </c>
      <c r="D23" s="2"/>
      <c r="E23" s="2"/>
      <c r="F23" s="2"/>
    </row>
    <row r="24" spans="1:6" x14ac:dyDescent="0.2">
      <c r="A24" s="2">
        <v>22</v>
      </c>
      <c r="B24" s="2"/>
      <c r="C24" s="2" t="s">
        <v>219</v>
      </c>
      <c r="D24" s="2"/>
      <c r="E24" s="2"/>
      <c r="F24" s="2"/>
    </row>
    <row r="25" spans="1:6" x14ac:dyDescent="0.2">
      <c r="A25" s="2">
        <v>23</v>
      </c>
      <c r="B25" s="2"/>
      <c r="C25" s="2" t="s">
        <v>220</v>
      </c>
      <c r="D25" s="2"/>
      <c r="E25" s="2"/>
      <c r="F25" s="2"/>
    </row>
    <row r="26" spans="1:6" x14ac:dyDescent="0.2">
      <c r="A26" s="2"/>
      <c r="B26" s="2"/>
      <c r="C26" s="2"/>
      <c r="D26" s="2"/>
      <c r="E26" s="2"/>
      <c r="F26" s="2"/>
    </row>
    <row r="27" spans="1:6" ht="27" customHeight="1" x14ac:dyDescent="0.2"/>
    <row r="31" spans="1:6" ht="27" customHeight="1" x14ac:dyDescent="0.2"/>
    <row r="33" ht="27" customHeight="1" x14ac:dyDescent="0.2"/>
    <row r="37" ht="27" customHeight="1" x14ac:dyDescent="0.2"/>
    <row r="39" ht="27" customHeight="1" x14ac:dyDescent="0.2"/>
    <row r="41" ht="27" customHeight="1" x14ac:dyDescent="0.2"/>
    <row r="45" ht="27" customHeight="1" x14ac:dyDescent="0.2"/>
    <row r="47" ht="26" customHeight="1" x14ac:dyDescent="0.2"/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5" zoomScaleNormal="125" zoomScalePageLayoutView="125" workbookViewId="0"/>
  </sheetViews>
  <sheetFormatPr baseColWidth="10" defaultRowHeight="16" x14ac:dyDescent="0.2"/>
  <cols>
    <col min="3" max="3" width="19.33203125" customWidth="1"/>
    <col min="4" max="4" width="20.83203125" bestFit="1" customWidth="1"/>
  </cols>
  <sheetData>
    <row r="1" spans="1:11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11" x14ac:dyDescent="0.2">
      <c r="A2" s="2"/>
      <c r="B2" s="6">
        <v>5</v>
      </c>
      <c r="C2" s="30" t="s">
        <v>1142</v>
      </c>
      <c r="E2" s="178" t="s">
        <v>197</v>
      </c>
      <c r="F2" s="179"/>
      <c r="G2" s="180"/>
      <c r="J2" s="188" t="s">
        <v>1128</v>
      </c>
      <c r="K2" s="188"/>
    </row>
    <row r="3" spans="1:11" x14ac:dyDescent="0.2">
      <c r="A3" s="2">
        <v>1</v>
      </c>
      <c r="B3" s="76"/>
      <c r="C3" s="112" t="str">
        <f t="shared" ref="C3:C8" si="0">LEFT(J3, SEARCH(" ",J3,1))</f>
        <v xml:space="preserve">Musa </v>
      </c>
      <c r="D3" s="2" t="str">
        <f t="shared" ref="D3:D8" si="1">RIGHT(J3,LEN(J3)-SEARCH(" ",J3,1))</f>
        <v>sapientum - banán</v>
      </c>
      <c r="E3" s="2"/>
      <c r="F3" s="76" t="s">
        <v>123</v>
      </c>
      <c r="G3" s="76"/>
      <c r="J3" s="125" t="s">
        <v>1136</v>
      </c>
    </row>
    <row r="4" spans="1:11" x14ac:dyDescent="0.2">
      <c r="A4" s="2">
        <v>2</v>
      </c>
      <c r="B4" s="76"/>
      <c r="C4" s="112" t="str">
        <f t="shared" si="0"/>
        <v xml:space="preserve">Amygdalus </v>
      </c>
      <c r="D4" s="2" t="str">
        <f t="shared" si="1"/>
        <v>persica - broskyňa</v>
      </c>
      <c r="E4" s="2"/>
      <c r="F4" s="76" t="s">
        <v>123</v>
      </c>
      <c r="G4" s="76"/>
      <c r="J4" s="126" t="s">
        <v>1137</v>
      </c>
    </row>
    <row r="5" spans="1:11" x14ac:dyDescent="0.2">
      <c r="A5" s="2">
        <v>3</v>
      </c>
      <c r="B5" s="76"/>
      <c r="C5" s="112" t="str">
        <f t="shared" si="0"/>
        <v xml:space="preserve">Prunus </v>
      </c>
      <c r="D5" s="2" t="str">
        <f t="shared" si="1"/>
        <v>cerasus - višňa</v>
      </c>
      <c r="E5" s="2"/>
      <c r="F5" s="76" t="s">
        <v>123</v>
      </c>
      <c r="G5" s="76"/>
      <c r="J5" s="126" t="s">
        <v>1138</v>
      </c>
    </row>
    <row r="6" spans="1:11" x14ac:dyDescent="0.2">
      <c r="A6" s="2">
        <v>4</v>
      </c>
      <c r="B6" s="76"/>
      <c r="C6" s="112" t="str">
        <f t="shared" si="0"/>
        <v xml:space="preserve">Prunus </v>
      </c>
      <c r="D6" s="2" t="str">
        <f t="shared" si="1"/>
        <v>dulcis - mandľa</v>
      </c>
      <c r="E6" s="2"/>
      <c r="F6" s="76" t="s">
        <v>123</v>
      </c>
      <c r="G6" s="76"/>
      <c r="J6" s="126" t="s">
        <v>1139</v>
      </c>
    </row>
    <row r="7" spans="1:11" x14ac:dyDescent="0.2">
      <c r="A7" s="2">
        <v>5</v>
      </c>
      <c r="B7" s="76"/>
      <c r="C7" s="112" t="str">
        <f t="shared" si="0"/>
        <v xml:space="preserve">Prunus </v>
      </c>
      <c r="D7" s="2" t="str">
        <f t="shared" si="1"/>
        <v>domesticus - slivka</v>
      </c>
      <c r="E7" s="2"/>
      <c r="F7" s="76" t="s">
        <v>123</v>
      </c>
      <c r="G7" s="76"/>
      <c r="J7" s="126" t="s">
        <v>1140</v>
      </c>
    </row>
    <row r="8" spans="1:11" x14ac:dyDescent="0.2">
      <c r="A8" s="2">
        <v>6</v>
      </c>
      <c r="B8" s="76"/>
      <c r="C8" s="112" t="str">
        <f t="shared" si="0"/>
        <v xml:space="preserve">Prunus </v>
      </c>
      <c r="D8" s="2" t="str">
        <f t="shared" si="1"/>
        <v>avium (fructus) - čerešňa</v>
      </c>
      <c r="E8" s="2"/>
      <c r="F8" s="76" t="s">
        <v>123</v>
      </c>
      <c r="G8" s="76"/>
      <c r="J8" s="127" t="s">
        <v>1141</v>
      </c>
    </row>
  </sheetData>
  <mergeCells count="2">
    <mergeCell ref="E2:G2"/>
    <mergeCell ref="J2:K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25" zoomScaleNormal="125" zoomScalePageLayoutView="125" workbookViewId="0"/>
  </sheetViews>
  <sheetFormatPr baseColWidth="10" defaultRowHeight="16" x14ac:dyDescent="0.2"/>
  <cols>
    <col min="3" max="3" width="19.33203125" customWidth="1"/>
    <col min="4" max="4" width="20.83203125" bestFit="1" customWidth="1"/>
  </cols>
  <sheetData>
    <row r="1" spans="1:11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11" x14ac:dyDescent="0.2">
      <c r="A2" s="2"/>
      <c r="B2" s="6">
        <v>5</v>
      </c>
      <c r="C2" s="30" t="s">
        <v>1160</v>
      </c>
      <c r="E2" s="178" t="s">
        <v>197</v>
      </c>
      <c r="F2" s="179"/>
      <c r="G2" s="180"/>
      <c r="J2" s="188" t="s">
        <v>1128</v>
      </c>
      <c r="K2" s="188"/>
    </row>
    <row r="3" spans="1:11" x14ac:dyDescent="0.2">
      <c r="A3" s="2">
        <v>1</v>
      </c>
      <c r="B3" s="76"/>
      <c r="C3" s="112" t="str">
        <f t="shared" ref="C3:C16" si="0">LEFT(J3, SEARCH(" ",J3,1))</f>
        <v xml:space="preserve">Arbutus </v>
      </c>
      <c r="D3" s="2" t="str">
        <f t="shared" ref="D3:D16" si="1">RIGHT(J3,LEN(J3)-SEARCH(" ",J3,1))</f>
        <v>andrachne</v>
      </c>
      <c r="E3" s="2"/>
      <c r="F3" s="76" t="s">
        <v>123</v>
      </c>
      <c r="G3" s="76"/>
      <c r="J3" s="122" t="s">
        <v>1143</v>
      </c>
    </row>
    <row r="4" spans="1:11" x14ac:dyDescent="0.2">
      <c r="A4" s="2">
        <v>2</v>
      </c>
      <c r="B4" s="76"/>
      <c r="C4" s="112" t="str">
        <f t="shared" si="0"/>
        <v xml:space="preserve">Arbutus </v>
      </c>
      <c r="D4" s="2" t="str">
        <f t="shared" si="1"/>
        <v>menziesii</v>
      </c>
      <c r="E4" s="2"/>
      <c r="F4" s="76" t="s">
        <v>123</v>
      </c>
      <c r="G4" s="76"/>
      <c r="J4" s="122" t="s">
        <v>1144</v>
      </c>
    </row>
    <row r="5" spans="1:11" x14ac:dyDescent="0.2">
      <c r="A5" s="2">
        <v>3</v>
      </c>
      <c r="B5" s="76"/>
      <c r="C5" s="112" t="str">
        <f t="shared" si="0"/>
        <v xml:space="preserve">Calluna </v>
      </c>
      <c r="D5" s="2" t="str">
        <f t="shared" si="1"/>
        <v>vulgaris</v>
      </c>
      <c r="E5" s="2"/>
      <c r="F5" s="76" t="s">
        <v>282</v>
      </c>
      <c r="G5" s="76"/>
      <c r="J5" s="122" t="s">
        <v>1154</v>
      </c>
    </row>
    <row r="6" spans="1:11" x14ac:dyDescent="0.2">
      <c r="A6" s="2">
        <v>4</v>
      </c>
      <c r="B6" s="76"/>
      <c r="C6" s="112" t="str">
        <f t="shared" si="0"/>
        <v xml:space="preserve">Chimaphila </v>
      </c>
      <c r="D6" s="2" t="str">
        <f t="shared" si="1"/>
        <v>umbellata</v>
      </c>
      <c r="E6" s="2"/>
      <c r="F6" s="76" t="s">
        <v>123</v>
      </c>
      <c r="G6" s="76"/>
      <c r="J6" s="122" t="s">
        <v>1145</v>
      </c>
    </row>
    <row r="7" spans="1:11" x14ac:dyDescent="0.2">
      <c r="A7" s="2">
        <v>5</v>
      </c>
      <c r="B7" s="76"/>
      <c r="C7" s="112" t="str">
        <f t="shared" si="0"/>
        <v xml:space="preserve">Epigaea </v>
      </c>
      <c r="D7" s="2" t="str">
        <f t="shared" si="1"/>
        <v>repens</v>
      </c>
      <c r="E7" s="2"/>
      <c r="F7" s="76" t="s">
        <v>123</v>
      </c>
      <c r="G7" s="76"/>
      <c r="J7" s="122" t="s">
        <v>1146</v>
      </c>
    </row>
    <row r="8" spans="1:11" x14ac:dyDescent="0.2">
      <c r="A8" s="2">
        <v>6</v>
      </c>
      <c r="B8" s="76"/>
      <c r="C8" s="112" t="s">
        <v>951</v>
      </c>
      <c r="D8" s="2"/>
      <c r="E8" s="2"/>
      <c r="F8" s="76" t="s">
        <v>123</v>
      </c>
      <c r="G8" s="76"/>
      <c r="J8" s="122" t="s">
        <v>951</v>
      </c>
    </row>
    <row r="9" spans="1:11" x14ac:dyDescent="0.2">
      <c r="A9" s="2">
        <v>7</v>
      </c>
      <c r="B9" s="76"/>
      <c r="C9" s="112" t="str">
        <f t="shared" si="0"/>
        <v xml:space="preserve">Kalmia </v>
      </c>
      <c r="D9" s="2" t="str">
        <f t="shared" si="1"/>
        <v>latifolia</v>
      </c>
      <c r="E9" s="2"/>
      <c r="F9" s="76" t="s">
        <v>123</v>
      </c>
      <c r="G9" s="76"/>
      <c r="J9" s="122" t="s">
        <v>1147</v>
      </c>
    </row>
    <row r="10" spans="1:11" x14ac:dyDescent="0.2">
      <c r="A10" s="2">
        <v>8</v>
      </c>
      <c r="B10" s="76"/>
      <c r="C10" s="112" t="str">
        <f t="shared" si="0"/>
        <v xml:space="preserve">Ledum </v>
      </c>
      <c r="D10" s="2" t="str">
        <f t="shared" si="1"/>
        <v>palustre</v>
      </c>
      <c r="E10" s="2"/>
      <c r="F10" s="76" t="s">
        <v>123</v>
      </c>
      <c r="G10" s="76"/>
      <c r="J10" s="122" t="s">
        <v>1148</v>
      </c>
    </row>
    <row r="11" spans="1:11" x14ac:dyDescent="0.2">
      <c r="A11" s="2">
        <v>9</v>
      </c>
      <c r="B11" s="76"/>
      <c r="C11" s="112" t="str">
        <f t="shared" si="0"/>
        <v xml:space="preserve">Monotropa </v>
      </c>
      <c r="D11" s="2" t="str">
        <f t="shared" si="1"/>
        <v>uniflora</v>
      </c>
      <c r="E11" s="2"/>
      <c r="F11" s="76" t="s">
        <v>123</v>
      </c>
      <c r="G11" s="76"/>
      <c r="J11" s="122" t="s">
        <v>1149</v>
      </c>
    </row>
    <row r="12" spans="1:11" x14ac:dyDescent="0.2">
      <c r="A12" s="2">
        <v>10</v>
      </c>
      <c r="B12" s="76"/>
      <c r="C12" s="112" t="str">
        <f t="shared" si="0"/>
        <v xml:space="preserve">Oxydendron </v>
      </c>
      <c r="D12" s="2" t="str">
        <f t="shared" si="1"/>
        <v>arboreum</v>
      </c>
      <c r="E12" s="2"/>
      <c r="F12" s="76" t="s">
        <v>282</v>
      </c>
      <c r="G12" s="76"/>
      <c r="J12" s="122" t="s">
        <v>1155</v>
      </c>
    </row>
    <row r="13" spans="1:11" x14ac:dyDescent="0.2">
      <c r="A13" s="2">
        <v>11</v>
      </c>
      <c r="B13" s="76"/>
      <c r="C13" s="112" t="str">
        <f t="shared" si="0"/>
        <v xml:space="preserve">Rhododendron </v>
      </c>
      <c r="D13" s="2" t="str">
        <f t="shared" si="1"/>
        <v>chrysanthum</v>
      </c>
      <c r="E13" s="2"/>
      <c r="F13" s="11" t="s">
        <v>123</v>
      </c>
      <c r="G13" s="76"/>
      <c r="J13" s="122" t="s">
        <v>1150</v>
      </c>
    </row>
    <row r="14" spans="1:11" x14ac:dyDescent="0.2">
      <c r="A14" s="2">
        <v>12</v>
      </c>
      <c r="B14" s="76"/>
      <c r="C14" s="112" t="str">
        <f t="shared" si="0"/>
        <v xml:space="preserve">Uva </v>
      </c>
      <c r="D14" s="2" t="str">
        <f t="shared" si="1"/>
        <v>ursi</v>
      </c>
      <c r="E14" s="2"/>
      <c r="F14" s="11" t="s">
        <v>123</v>
      </c>
      <c r="G14" s="76"/>
      <c r="J14" s="122" t="s">
        <v>1151</v>
      </c>
    </row>
    <row r="15" spans="1:11" x14ac:dyDescent="0.2">
      <c r="A15" s="2">
        <v>13</v>
      </c>
      <c r="B15" s="76"/>
      <c r="C15" s="112" t="str">
        <f t="shared" si="0"/>
        <v xml:space="preserve">Vaccinium </v>
      </c>
      <c r="D15" s="2" t="str">
        <f t="shared" si="1"/>
        <v>myrtillus</v>
      </c>
      <c r="E15" s="2"/>
      <c r="F15" s="11" t="s">
        <v>123</v>
      </c>
      <c r="G15" s="76"/>
      <c r="J15" s="122" t="s">
        <v>1152</v>
      </c>
    </row>
    <row r="16" spans="1:11" ht="17" thickBot="1" x14ac:dyDescent="0.25">
      <c r="A16" s="2">
        <v>14</v>
      </c>
      <c r="B16" s="76"/>
      <c r="C16" s="112" t="str">
        <f t="shared" si="0"/>
        <v xml:space="preserve">Vaccinium </v>
      </c>
      <c r="D16" s="2" t="str">
        <f t="shared" si="1"/>
        <v>vitis eaea</v>
      </c>
      <c r="E16" s="2"/>
      <c r="F16" s="11" t="s">
        <v>123</v>
      </c>
      <c r="G16" s="76"/>
      <c r="J16" s="124" t="s">
        <v>1153</v>
      </c>
    </row>
  </sheetData>
  <mergeCells count="2">
    <mergeCell ref="E2:G2"/>
    <mergeCell ref="J2:K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25" zoomScaleNormal="125" zoomScalePageLayoutView="125" workbookViewId="0"/>
  </sheetViews>
  <sheetFormatPr baseColWidth="10" defaultRowHeight="16" x14ac:dyDescent="0.2"/>
  <cols>
    <col min="3" max="3" width="21.83203125" bestFit="1" customWidth="1"/>
    <col min="4" max="4" width="20.83203125" bestFit="1" customWidth="1"/>
  </cols>
  <sheetData>
    <row r="1" spans="1:7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7" x14ac:dyDescent="0.2">
      <c r="A2" s="2"/>
      <c r="B2" s="6">
        <v>2</v>
      </c>
      <c r="C2" s="30" t="s">
        <v>1161</v>
      </c>
      <c r="E2" s="117" t="s">
        <v>1157</v>
      </c>
      <c r="F2" s="118" t="s">
        <v>1158</v>
      </c>
      <c r="G2" s="119" t="s">
        <v>260</v>
      </c>
    </row>
    <row r="3" spans="1:7" x14ac:dyDescent="0.2">
      <c r="A3" s="2">
        <v>1</v>
      </c>
      <c r="B3" s="76"/>
      <c r="C3" s="112" t="s">
        <v>1162</v>
      </c>
      <c r="D3" s="2"/>
      <c r="E3" s="2"/>
      <c r="F3" s="76"/>
      <c r="G3" s="76" t="s">
        <v>1163</v>
      </c>
    </row>
    <row r="4" spans="1:7" x14ac:dyDescent="0.2">
      <c r="A4" s="2">
        <v>2</v>
      </c>
      <c r="B4" s="76"/>
      <c r="C4" s="112" t="s">
        <v>1164</v>
      </c>
      <c r="D4" s="2"/>
      <c r="E4" s="2"/>
      <c r="F4" s="76" t="s">
        <v>1163</v>
      </c>
      <c r="G4" s="76"/>
    </row>
    <row r="5" spans="1:7" x14ac:dyDescent="0.2">
      <c r="A5" s="2">
        <v>3</v>
      </c>
      <c r="B5" s="76"/>
      <c r="C5" s="112" t="s">
        <v>1165</v>
      </c>
      <c r="D5" s="2"/>
      <c r="E5" s="2"/>
      <c r="F5" s="76"/>
      <c r="G5" s="76" t="s">
        <v>1163</v>
      </c>
    </row>
    <row r="6" spans="1:7" x14ac:dyDescent="0.2">
      <c r="A6" s="2">
        <v>4</v>
      </c>
      <c r="B6" s="76"/>
      <c r="C6" s="112" t="s">
        <v>1166</v>
      </c>
      <c r="D6" s="2"/>
      <c r="E6" s="2"/>
      <c r="F6" s="76"/>
      <c r="G6" s="76" t="s">
        <v>1163</v>
      </c>
    </row>
    <row r="7" spans="1:7" x14ac:dyDescent="0.2">
      <c r="A7" s="2">
        <v>5</v>
      </c>
      <c r="B7" s="76"/>
      <c r="C7" s="112" t="s">
        <v>1167</v>
      </c>
      <c r="D7" s="2"/>
      <c r="E7" s="2"/>
      <c r="F7" s="76"/>
      <c r="G7" s="76" t="s">
        <v>1163</v>
      </c>
    </row>
    <row r="8" spans="1:7" x14ac:dyDescent="0.2">
      <c r="A8" s="2">
        <v>6</v>
      </c>
      <c r="B8" s="76"/>
      <c r="C8" s="112" t="s">
        <v>1168</v>
      </c>
      <c r="D8" s="2"/>
      <c r="E8" s="2"/>
      <c r="F8" s="76"/>
      <c r="G8" s="76" t="s">
        <v>1163</v>
      </c>
    </row>
    <row r="9" spans="1:7" x14ac:dyDescent="0.2">
      <c r="A9" s="2">
        <v>7</v>
      </c>
      <c r="B9" s="76"/>
      <c r="C9" s="112" t="s">
        <v>1169</v>
      </c>
      <c r="D9" s="2"/>
      <c r="E9" s="2"/>
      <c r="F9" s="76"/>
      <c r="G9" s="76" t="s">
        <v>1163</v>
      </c>
    </row>
    <row r="10" spans="1:7" x14ac:dyDescent="0.2">
      <c r="A10" s="2">
        <v>8</v>
      </c>
      <c r="B10" s="76"/>
      <c r="C10" s="112" t="s">
        <v>1170</v>
      </c>
      <c r="D10" s="2"/>
      <c r="E10" s="2"/>
      <c r="F10" s="76"/>
      <c r="G10" s="76" t="s">
        <v>1163</v>
      </c>
    </row>
    <row r="11" spans="1:7" x14ac:dyDescent="0.2">
      <c r="A11" s="2">
        <v>9</v>
      </c>
      <c r="B11" s="76"/>
      <c r="C11" s="112" t="s">
        <v>1171</v>
      </c>
      <c r="D11" s="2" t="s">
        <v>1176</v>
      </c>
      <c r="E11" s="2"/>
      <c r="F11" s="76"/>
      <c r="G11" s="76" t="s">
        <v>1163</v>
      </c>
    </row>
    <row r="12" spans="1:7" x14ac:dyDescent="0.2">
      <c r="A12" s="2">
        <v>10</v>
      </c>
      <c r="B12" s="76"/>
      <c r="C12" s="112" t="s">
        <v>1172</v>
      </c>
      <c r="D12" s="2"/>
      <c r="E12" s="2"/>
      <c r="F12" s="76"/>
      <c r="G12" s="76" t="s">
        <v>1163</v>
      </c>
    </row>
    <row r="13" spans="1:7" x14ac:dyDescent="0.2">
      <c r="A13" s="2">
        <v>11</v>
      </c>
      <c r="B13" s="76"/>
      <c r="C13" s="112" t="s">
        <v>1173</v>
      </c>
      <c r="D13" s="2"/>
      <c r="E13" s="2"/>
      <c r="F13" s="76"/>
      <c r="G13" s="76" t="s">
        <v>1163</v>
      </c>
    </row>
    <row r="14" spans="1:7" x14ac:dyDescent="0.2">
      <c r="A14" s="2">
        <v>12</v>
      </c>
      <c r="B14" s="76"/>
      <c r="C14" s="112" t="s">
        <v>1174</v>
      </c>
      <c r="D14" s="2" t="s">
        <v>1175</v>
      </c>
      <c r="E14" s="2"/>
      <c r="F14" s="76"/>
      <c r="G14" s="76" t="s">
        <v>1163</v>
      </c>
    </row>
    <row r="15" spans="1:7" x14ac:dyDescent="0.2">
      <c r="A15" s="2">
        <v>13</v>
      </c>
      <c r="B15" s="76"/>
      <c r="C15" s="112" t="s">
        <v>1174</v>
      </c>
      <c r="D15" s="2" t="s">
        <v>1177</v>
      </c>
      <c r="E15" s="2"/>
      <c r="F15" s="76"/>
      <c r="G15" s="76" t="s">
        <v>1163</v>
      </c>
    </row>
    <row r="16" spans="1:7" x14ac:dyDescent="0.2">
      <c r="A16" s="2">
        <v>14</v>
      </c>
      <c r="B16" s="76"/>
      <c r="C16" s="112" t="s">
        <v>1178</v>
      </c>
      <c r="D16" s="2"/>
      <c r="E16" s="2"/>
      <c r="F16" s="76"/>
      <c r="G16" s="76" t="s">
        <v>1163</v>
      </c>
    </row>
    <row r="17" spans="1:7" x14ac:dyDescent="0.2">
      <c r="A17" s="2">
        <v>15</v>
      </c>
      <c r="B17" s="76"/>
      <c r="C17" s="112"/>
      <c r="D17" s="2"/>
      <c r="E17" s="2"/>
      <c r="F17" s="76"/>
      <c r="G17" s="76"/>
    </row>
    <row r="18" spans="1:7" x14ac:dyDescent="0.2">
      <c r="A18" s="2">
        <v>16</v>
      </c>
      <c r="B18" s="76"/>
      <c r="C18" s="112"/>
      <c r="D18" s="2"/>
      <c r="E18" s="2"/>
      <c r="F18" s="76"/>
      <c r="G18" s="76"/>
    </row>
    <row r="19" spans="1:7" x14ac:dyDescent="0.2">
      <c r="A19" s="2">
        <v>17</v>
      </c>
      <c r="B19" s="76"/>
      <c r="C19" s="112"/>
      <c r="D19" s="2"/>
      <c r="E19" s="2"/>
      <c r="F19" s="76"/>
      <c r="G19" s="76"/>
    </row>
    <row r="20" spans="1:7" x14ac:dyDescent="0.2">
      <c r="A20" s="2">
        <v>18</v>
      </c>
      <c r="B20" s="76"/>
      <c r="C20" s="112"/>
      <c r="D20" s="2"/>
      <c r="E20" s="2"/>
      <c r="F20" s="76"/>
      <c r="G20" s="76"/>
    </row>
    <row r="21" spans="1:7" x14ac:dyDescent="0.2">
      <c r="A21" s="2">
        <v>19</v>
      </c>
      <c r="B21" s="76"/>
      <c r="C21" s="112"/>
      <c r="D21" s="2"/>
      <c r="E21" s="2"/>
      <c r="F21" s="76"/>
      <c r="G21" s="76"/>
    </row>
    <row r="22" spans="1:7" x14ac:dyDescent="0.2">
      <c r="A22" s="2">
        <v>20</v>
      </c>
      <c r="B22" s="76"/>
      <c r="C22" s="112"/>
      <c r="D22" s="2"/>
      <c r="E22" s="2"/>
      <c r="F22" s="76"/>
      <c r="G22" s="76"/>
    </row>
    <row r="23" spans="1:7" x14ac:dyDescent="0.2">
      <c r="A23" s="2">
        <v>21</v>
      </c>
      <c r="B23" s="76"/>
      <c r="C23" s="112"/>
      <c r="D23" s="2"/>
      <c r="E23" s="2"/>
      <c r="F23" s="76"/>
      <c r="G23" s="76"/>
    </row>
    <row r="24" spans="1:7" x14ac:dyDescent="0.2">
      <c r="A24" s="2">
        <v>22</v>
      </c>
      <c r="B24" s="76"/>
      <c r="C24" s="112"/>
      <c r="D24" s="2"/>
      <c r="E24" s="2"/>
      <c r="F24" s="76"/>
      <c r="G24" s="76"/>
    </row>
    <row r="25" spans="1:7" x14ac:dyDescent="0.2">
      <c r="A25" s="2">
        <v>23</v>
      </c>
      <c r="B25" s="76"/>
      <c r="C25" s="112"/>
      <c r="D25" s="2"/>
      <c r="E25" s="2"/>
      <c r="F25" s="11"/>
      <c r="G25" s="76"/>
    </row>
    <row r="26" spans="1:7" x14ac:dyDescent="0.2">
      <c r="A26" s="2">
        <v>24</v>
      </c>
      <c r="B26" s="76"/>
      <c r="C26" s="112"/>
      <c r="D26" s="2"/>
      <c r="E26" s="2"/>
      <c r="F26" s="11"/>
      <c r="G26" s="76"/>
    </row>
    <row r="27" spans="1:7" x14ac:dyDescent="0.2">
      <c r="A27" s="2">
        <v>25</v>
      </c>
      <c r="B27" s="76"/>
      <c r="C27" s="112"/>
      <c r="D27" s="2"/>
      <c r="E27" s="2"/>
      <c r="F27" s="11"/>
      <c r="G27" s="76"/>
    </row>
    <row r="28" spans="1:7" x14ac:dyDescent="0.2">
      <c r="A28" s="2">
        <v>26</v>
      </c>
      <c r="B28" s="76"/>
      <c r="C28" s="112"/>
      <c r="D28" s="2"/>
      <c r="E28" s="2"/>
      <c r="F28" s="11"/>
      <c r="G28" s="76"/>
    </row>
    <row r="29" spans="1:7" x14ac:dyDescent="0.2">
      <c r="A29" s="2">
        <v>27</v>
      </c>
      <c r="C29" s="112"/>
      <c r="D29" s="131"/>
      <c r="E29" s="92"/>
      <c r="F29" s="131"/>
      <c r="G29" s="92"/>
    </row>
    <row r="30" spans="1:7" x14ac:dyDescent="0.2">
      <c r="A30" s="2">
        <v>28</v>
      </c>
      <c r="C30" s="112"/>
      <c r="D30" s="131"/>
      <c r="E30" s="92"/>
      <c r="F30" s="92"/>
      <c r="G30" s="92"/>
    </row>
    <row r="31" spans="1:7" x14ac:dyDescent="0.2">
      <c r="A31" s="2">
        <v>29</v>
      </c>
      <c r="C31" s="112"/>
      <c r="D31" s="131"/>
      <c r="E31" s="92"/>
      <c r="F31" s="132"/>
      <c r="G31" s="92"/>
    </row>
    <row r="32" spans="1:7" x14ac:dyDescent="0.2">
      <c r="A32" s="2">
        <v>30</v>
      </c>
      <c r="C32" s="112"/>
      <c r="D32" s="131"/>
      <c r="E32" s="92"/>
      <c r="F32" s="92"/>
      <c r="G32" s="92"/>
    </row>
    <row r="33" spans="1:6" x14ac:dyDescent="0.2">
      <c r="A33" s="2">
        <v>31</v>
      </c>
      <c r="C33" s="112"/>
      <c r="F33" s="131"/>
    </row>
    <row r="34" spans="1:6" x14ac:dyDescent="0.2">
      <c r="A34" s="2">
        <v>32</v>
      </c>
      <c r="C34" s="112"/>
      <c r="F34" s="92"/>
    </row>
    <row r="35" spans="1:6" x14ac:dyDescent="0.2">
      <c r="A35" s="2">
        <v>33</v>
      </c>
      <c r="C35" s="112"/>
      <c r="F35" s="132"/>
    </row>
    <row r="36" spans="1:6" x14ac:dyDescent="0.2">
      <c r="A36" s="2">
        <v>34</v>
      </c>
      <c r="C36" s="112"/>
      <c r="F36" s="92"/>
    </row>
    <row r="37" spans="1:6" x14ac:dyDescent="0.2">
      <c r="A37" s="2">
        <v>35</v>
      </c>
      <c r="C37" s="112"/>
      <c r="F37" s="131"/>
    </row>
    <row r="38" spans="1:6" x14ac:dyDescent="0.2">
      <c r="A38" s="2">
        <v>36</v>
      </c>
      <c r="C38" s="112"/>
      <c r="F38" s="92"/>
    </row>
    <row r="39" spans="1:6" x14ac:dyDescent="0.2">
      <c r="A39" s="2">
        <v>37</v>
      </c>
      <c r="C39" s="112"/>
      <c r="F39" s="132"/>
    </row>
    <row r="40" spans="1:6" x14ac:dyDescent="0.2">
      <c r="A40" s="2">
        <v>38</v>
      </c>
      <c r="C40" s="112"/>
      <c r="F40" s="92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25" zoomScaleNormal="125" zoomScalePageLayoutView="125" workbookViewId="0"/>
  </sheetViews>
  <sheetFormatPr baseColWidth="10" defaultRowHeight="16" x14ac:dyDescent="0.2"/>
  <cols>
    <col min="3" max="3" width="21.83203125" bestFit="1" customWidth="1"/>
    <col min="4" max="4" width="20.83203125" bestFit="1" customWidth="1"/>
  </cols>
  <sheetData>
    <row r="1" spans="1:7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7" x14ac:dyDescent="0.2">
      <c r="A2" s="2"/>
      <c r="B2" s="6">
        <v>4</v>
      </c>
      <c r="C2" s="30" t="s">
        <v>1196</v>
      </c>
      <c r="E2" s="135" t="s">
        <v>1157</v>
      </c>
      <c r="F2" s="136" t="s">
        <v>1158</v>
      </c>
      <c r="G2" s="137" t="s">
        <v>260</v>
      </c>
    </row>
    <row r="3" spans="1:7" x14ac:dyDescent="0.2">
      <c r="A3" s="2">
        <v>1</v>
      </c>
      <c r="B3" s="76"/>
      <c r="C3" s="112" t="s">
        <v>1197</v>
      </c>
      <c r="D3" s="2"/>
      <c r="E3" s="2"/>
      <c r="F3" s="76" t="s">
        <v>1163</v>
      </c>
      <c r="G3" s="76"/>
    </row>
    <row r="4" spans="1:7" x14ac:dyDescent="0.2">
      <c r="A4" s="2">
        <v>2</v>
      </c>
      <c r="B4" s="76"/>
      <c r="C4" s="112" t="s">
        <v>1198</v>
      </c>
      <c r="D4" s="2"/>
      <c r="E4" s="2"/>
      <c r="F4" s="76" t="s">
        <v>1163</v>
      </c>
      <c r="G4" s="76"/>
    </row>
    <row r="5" spans="1:7" x14ac:dyDescent="0.2">
      <c r="A5" s="2">
        <v>3</v>
      </c>
      <c r="B5" s="76"/>
      <c r="C5" s="112" t="s">
        <v>1199</v>
      </c>
      <c r="D5" s="2"/>
      <c r="E5" s="2"/>
      <c r="F5" s="76" t="s">
        <v>1163</v>
      </c>
      <c r="G5" s="76"/>
    </row>
    <row r="6" spans="1:7" x14ac:dyDescent="0.2">
      <c r="A6" s="2">
        <v>4</v>
      </c>
      <c r="B6" s="76"/>
      <c r="C6" s="112" t="s">
        <v>1200</v>
      </c>
      <c r="D6" s="2"/>
      <c r="E6" s="2"/>
      <c r="F6" s="76" t="s">
        <v>1163</v>
      </c>
      <c r="G6" s="76"/>
    </row>
    <row r="7" spans="1:7" x14ac:dyDescent="0.2">
      <c r="A7" s="2">
        <v>5</v>
      </c>
      <c r="B7" s="76"/>
      <c r="C7" s="112" t="s">
        <v>1201</v>
      </c>
      <c r="D7" s="2"/>
      <c r="E7" s="2"/>
      <c r="F7" s="76" t="s">
        <v>1163</v>
      </c>
      <c r="G7" s="76"/>
    </row>
    <row r="8" spans="1:7" x14ac:dyDescent="0.2">
      <c r="A8" s="2">
        <v>6</v>
      </c>
      <c r="B8" s="76"/>
      <c r="C8" s="112" t="s">
        <v>1202</v>
      </c>
      <c r="D8" s="2"/>
      <c r="E8" s="2"/>
      <c r="F8" s="76" t="s">
        <v>1163</v>
      </c>
      <c r="G8" s="76"/>
    </row>
    <row r="9" spans="1:7" x14ac:dyDescent="0.2">
      <c r="A9" s="2">
        <v>7</v>
      </c>
      <c r="B9" s="76"/>
      <c r="C9" s="112" t="s">
        <v>1203</v>
      </c>
      <c r="D9" s="2"/>
      <c r="E9" s="2"/>
      <c r="F9" s="76" t="s">
        <v>1163</v>
      </c>
      <c r="G9" s="76"/>
    </row>
    <row r="10" spans="1:7" x14ac:dyDescent="0.2">
      <c r="A10" s="2">
        <v>8</v>
      </c>
      <c r="B10" s="76"/>
      <c r="C10" s="112" t="s">
        <v>1204</v>
      </c>
      <c r="D10" s="2"/>
      <c r="E10" s="2"/>
      <c r="F10" s="76" t="s">
        <v>1163</v>
      </c>
      <c r="G10" s="76"/>
    </row>
    <row r="11" spans="1:7" x14ac:dyDescent="0.2">
      <c r="A11" s="2">
        <v>9</v>
      </c>
      <c r="B11" s="76"/>
      <c r="C11" s="112" t="s">
        <v>1205</v>
      </c>
      <c r="D11" s="2"/>
      <c r="E11" s="2"/>
      <c r="F11" s="76" t="s">
        <v>1163</v>
      </c>
      <c r="G11" s="76"/>
    </row>
    <row r="12" spans="1:7" x14ac:dyDescent="0.2">
      <c r="A12" s="2">
        <v>10</v>
      </c>
      <c r="B12" s="76"/>
      <c r="C12" s="112" t="s">
        <v>1206</v>
      </c>
      <c r="D12" s="2"/>
      <c r="E12" s="2"/>
      <c r="F12" s="76" t="s">
        <v>1163</v>
      </c>
      <c r="G12" s="76"/>
    </row>
    <row r="13" spans="1:7" x14ac:dyDescent="0.2">
      <c r="A13" s="2">
        <v>11</v>
      </c>
      <c r="B13" s="76"/>
      <c r="C13" s="112" t="s">
        <v>1207</v>
      </c>
      <c r="D13" s="2"/>
      <c r="E13" s="2"/>
      <c r="F13" s="76" t="s">
        <v>1163</v>
      </c>
      <c r="G13" s="76"/>
    </row>
    <row r="14" spans="1:7" x14ac:dyDescent="0.2">
      <c r="A14" s="2">
        <v>12</v>
      </c>
      <c r="B14" s="76"/>
      <c r="C14" s="112" t="s">
        <v>1208</v>
      </c>
      <c r="D14" s="2"/>
      <c r="E14" s="2"/>
      <c r="F14" s="76" t="s">
        <v>1163</v>
      </c>
      <c r="G14" s="76"/>
    </row>
    <row r="15" spans="1:7" x14ac:dyDescent="0.2">
      <c r="A15" s="2">
        <v>13</v>
      </c>
      <c r="B15" s="76"/>
      <c r="C15" s="112"/>
      <c r="D15" s="2"/>
      <c r="E15" s="2"/>
      <c r="F15" s="76"/>
      <c r="G15" s="76"/>
    </row>
    <row r="16" spans="1:7" x14ac:dyDescent="0.2">
      <c r="A16" s="2">
        <v>14</v>
      </c>
      <c r="B16" s="76"/>
      <c r="C16" s="112"/>
      <c r="D16" s="2"/>
      <c r="E16" s="2"/>
      <c r="F16" s="76"/>
      <c r="G16" s="76"/>
    </row>
    <row r="17" spans="1:7" x14ac:dyDescent="0.2">
      <c r="A17" s="2">
        <v>15</v>
      </c>
      <c r="B17" s="76"/>
      <c r="C17" s="112"/>
      <c r="D17" s="2"/>
      <c r="E17" s="2"/>
      <c r="F17" s="76"/>
      <c r="G17" s="76"/>
    </row>
    <row r="18" spans="1:7" x14ac:dyDescent="0.2">
      <c r="A18" s="2">
        <v>16</v>
      </c>
      <c r="B18" s="76"/>
      <c r="C18" s="112"/>
      <c r="D18" s="2"/>
      <c r="E18" s="2"/>
      <c r="F18" s="76"/>
      <c r="G18" s="76"/>
    </row>
    <row r="19" spans="1:7" x14ac:dyDescent="0.2">
      <c r="A19" s="2">
        <v>17</v>
      </c>
      <c r="B19" s="76"/>
      <c r="C19" s="112"/>
      <c r="D19" s="2"/>
      <c r="E19" s="2"/>
      <c r="F19" s="76"/>
      <c r="G19" s="76"/>
    </row>
    <row r="20" spans="1:7" x14ac:dyDescent="0.2">
      <c r="A20" s="2">
        <v>18</v>
      </c>
      <c r="B20" s="76"/>
      <c r="C20" s="112"/>
      <c r="D20" s="2"/>
      <c r="E20" s="2"/>
      <c r="F20" s="76"/>
      <c r="G20" s="76"/>
    </row>
    <row r="21" spans="1:7" x14ac:dyDescent="0.2">
      <c r="A21" s="2">
        <v>19</v>
      </c>
      <c r="B21" s="76"/>
      <c r="C21" s="112"/>
      <c r="D21" s="2"/>
      <c r="E21" s="2"/>
      <c r="F21" s="76"/>
      <c r="G21" s="76"/>
    </row>
    <row r="22" spans="1:7" x14ac:dyDescent="0.2">
      <c r="A22" s="2">
        <v>20</v>
      </c>
      <c r="B22" s="76"/>
      <c r="C22" s="112"/>
      <c r="D22" s="2"/>
      <c r="E22" s="2"/>
      <c r="F22" s="76"/>
      <c r="G22" s="76"/>
    </row>
    <row r="23" spans="1:7" x14ac:dyDescent="0.2">
      <c r="A23" s="2">
        <v>21</v>
      </c>
      <c r="B23" s="76"/>
      <c r="C23" s="112"/>
      <c r="D23" s="2"/>
      <c r="E23" s="2"/>
      <c r="F23" s="76"/>
      <c r="G23" s="76"/>
    </row>
    <row r="24" spans="1:7" x14ac:dyDescent="0.2">
      <c r="A24" s="2">
        <v>22</v>
      </c>
      <c r="B24" s="76"/>
      <c r="C24" s="112"/>
      <c r="D24" s="2"/>
      <c r="E24" s="2"/>
      <c r="F24" s="76"/>
      <c r="G24" s="76"/>
    </row>
    <row r="25" spans="1:7" x14ac:dyDescent="0.2">
      <c r="A25" s="2">
        <v>23</v>
      </c>
      <c r="B25" s="76"/>
      <c r="C25" s="112"/>
      <c r="D25" s="2"/>
      <c r="E25" s="2"/>
      <c r="F25" s="11"/>
      <c r="G25" s="76"/>
    </row>
    <row r="26" spans="1:7" x14ac:dyDescent="0.2">
      <c r="A26" s="2">
        <v>24</v>
      </c>
      <c r="B26" s="76"/>
      <c r="C26" s="112"/>
      <c r="D26" s="2"/>
      <c r="E26" s="2"/>
      <c r="F26" s="11"/>
      <c r="G26" s="76"/>
    </row>
    <row r="27" spans="1:7" x14ac:dyDescent="0.2">
      <c r="A27" s="2">
        <v>25</v>
      </c>
      <c r="B27" s="76"/>
      <c r="C27" s="112"/>
      <c r="D27" s="2"/>
      <c r="E27" s="2"/>
      <c r="F27" s="11"/>
      <c r="G27" s="76"/>
    </row>
    <row r="28" spans="1:7" x14ac:dyDescent="0.2">
      <c r="A28" s="2">
        <v>26</v>
      </c>
      <c r="B28" s="76"/>
      <c r="C28" s="112"/>
      <c r="D28" s="2"/>
      <c r="E28" s="2"/>
      <c r="F28" s="11"/>
      <c r="G28" s="76"/>
    </row>
    <row r="29" spans="1:7" x14ac:dyDescent="0.2">
      <c r="A29" s="2">
        <v>27</v>
      </c>
      <c r="C29" s="112"/>
      <c r="D29" s="131"/>
      <c r="E29" s="92"/>
      <c r="F29" s="131"/>
      <c r="G29" s="92"/>
    </row>
    <row r="30" spans="1:7" x14ac:dyDescent="0.2">
      <c r="A30" s="2">
        <v>28</v>
      </c>
      <c r="C30" s="112"/>
      <c r="D30" s="131"/>
      <c r="E30" s="92"/>
      <c r="F30" s="92"/>
      <c r="G30" s="92"/>
    </row>
    <row r="31" spans="1:7" x14ac:dyDescent="0.2">
      <c r="A31" s="2">
        <v>29</v>
      </c>
      <c r="C31" s="112"/>
      <c r="D31" s="131"/>
      <c r="E31" s="92"/>
      <c r="F31" s="132"/>
      <c r="G31" s="92"/>
    </row>
    <row r="32" spans="1:7" x14ac:dyDescent="0.2">
      <c r="A32" s="2">
        <v>30</v>
      </c>
      <c r="C32" s="112"/>
      <c r="D32" s="131"/>
      <c r="E32" s="92"/>
      <c r="F32" s="92"/>
      <c r="G32" s="92"/>
    </row>
    <row r="33" spans="1:6" x14ac:dyDescent="0.2">
      <c r="A33" s="2">
        <v>31</v>
      </c>
      <c r="C33" s="112"/>
      <c r="F33" s="131"/>
    </row>
    <row r="34" spans="1:6" x14ac:dyDescent="0.2">
      <c r="A34" s="2">
        <v>32</v>
      </c>
      <c r="C34" s="112"/>
      <c r="F34" s="92"/>
    </row>
    <row r="35" spans="1:6" x14ac:dyDescent="0.2">
      <c r="A35" s="2">
        <v>33</v>
      </c>
      <c r="C35" s="112"/>
      <c r="F35" s="132"/>
    </row>
    <row r="36" spans="1:6" x14ac:dyDescent="0.2">
      <c r="A36" s="2">
        <v>34</v>
      </c>
      <c r="C36" s="112"/>
      <c r="F36" s="92"/>
    </row>
    <row r="37" spans="1:6" x14ac:dyDescent="0.2">
      <c r="A37" s="2">
        <v>35</v>
      </c>
      <c r="C37" s="112"/>
      <c r="F37" s="131"/>
    </row>
    <row r="38" spans="1:6" x14ac:dyDescent="0.2">
      <c r="A38" s="2">
        <v>36</v>
      </c>
      <c r="C38" s="112"/>
      <c r="F38" s="92"/>
    </row>
    <row r="39" spans="1:6" x14ac:dyDescent="0.2">
      <c r="A39" s="2">
        <v>37</v>
      </c>
      <c r="C39" s="112"/>
      <c r="F39" s="132"/>
    </row>
    <row r="40" spans="1:6" x14ac:dyDescent="0.2">
      <c r="A40" s="2">
        <v>38</v>
      </c>
      <c r="C40" s="112"/>
      <c r="F40" s="92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25" zoomScaleNormal="125" zoomScalePageLayoutView="125" workbookViewId="0"/>
  </sheetViews>
  <sheetFormatPr baseColWidth="10" defaultRowHeight="16" x14ac:dyDescent="0.2"/>
  <cols>
    <col min="3" max="3" width="26.1640625" customWidth="1"/>
    <col min="4" max="4" width="20.83203125" bestFit="1" customWidth="1"/>
    <col min="5" max="7" width="10.83203125" style="17"/>
  </cols>
  <sheetData>
    <row r="1" spans="1:7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7" ht="19" x14ac:dyDescent="0.25">
      <c r="A2" s="2"/>
      <c r="B2" s="6"/>
      <c r="C2" s="150" t="s">
        <v>1209</v>
      </c>
      <c r="E2" s="135" t="s">
        <v>1157</v>
      </c>
      <c r="F2" s="136" t="s">
        <v>1158</v>
      </c>
      <c r="G2" s="137" t="s">
        <v>260</v>
      </c>
    </row>
    <row r="3" spans="1:7" x14ac:dyDescent="0.2">
      <c r="A3" s="2">
        <v>1</v>
      </c>
      <c r="B3" s="76"/>
      <c r="C3" s="92" t="s">
        <v>1210</v>
      </c>
      <c r="D3" s="2"/>
      <c r="E3" s="134" t="s">
        <v>1163</v>
      </c>
      <c r="F3" s="109"/>
      <c r="G3" s="109"/>
    </row>
    <row r="4" spans="1:7" x14ac:dyDescent="0.2">
      <c r="A4" s="2">
        <v>2</v>
      </c>
      <c r="B4" s="76"/>
      <c r="C4" s="92" t="s">
        <v>1211</v>
      </c>
      <c r="D4" s="2"/>
      <c r="E4" s="134" t="s">
        <v>1163</v>
      </c>
      <c r="F4" s="109"/>
      <c r="G4" s="109"/>
    </row>
    <row r="5" spans="1:7" x14ac:dyDescent="0.2">
      <c r="A5" s="2">
        <v>3</v>
      </c>
      <c r="B5" s="76"/>
      <c r="C5" s="92" t="s">
        <v>1212</v>
      </c>
      <c r="D5" s="2"/>
      <c r="E5" s="134" t="s">
        <v>1163</v>
      </c>
      <c r="F5" s="109"/>
      <c r="G5" s="109"/>
    </row>
    <row r="6" spans="1:7" x14ac:dyDescent="0.2">
      <c r="A6" s="2">
        <v>4</v>
      </c>
      <c r="B6" s="76"/>
      <c r="C6" s="92" t="s">
        <v>1213</v>
      </c>
      <c r="D6" s="2"/>
      <c r="E6" s="134" t="s">
        <v>1163</v>
      </c>
      <c r="F6" s="109"/>
      <c r="G6" s="109"/>
    </row>
    <row r="7" spans="1:7" x14ac:dyDescent="0.2">
      <c r="A7" s="2">
        <v>5</v>
      </c>
      <c r="B7" s="76"/>
      <c r="C7" s="92" t="s">
        <v>1214</v>
      </c>
      <c r="D7" s="2"/>
      <c r="E7" s="134" t="s">
        <v>1163</v>
      </c>
      <c r="F7" s="109"/>
      <c r="G7" s="109"/>
    </row>
    <row r="8" spans="1:7" x14ac:dyDescent="0.2">
      <c r="A8" s="2">
        <v>6</v>
      </c>
      <c r="B8" s="76"/>
      <c r="C8" s="92" t="s">
        <v>1215</v>
      </c>
      <c r="D8" s="2"/>
      <c r="E8" s="134" t="s">
        <v>1163</v>
      </c>
      <c r="F8" s="109"/>
      <c r="G8" s="109"/>
    </row>
    <row r="9" spans="1:7" x14ac:dyDescent="0.2">
      <c r="A9" s="2">
        <v>7</v>
      </c>
      <c r="B9" s="76"/>
      <c r="C9" s="92" t="s">
        <v>1216</v>
      </c>
      <c r="D9" s="2"/>
      <c r="E9" s="134" t="s">
        <v>1163</v>
      </c>
      <c r="F9" s="109"/>
      <c r="G9" s="109"/>
    </row>
    <row r="10" spans="1:7" x14ac:dyDescent="0.2">
      <c r="A10" s="2">
        <v>8</v>
      </c>
      <c r="B10" s="76"/>
      <c r="C10" s="92" t="s">
        <v>1217</v>
      </c>
      <c r="D10" s="2"/>
      <c r="E10" s="134" t="s">
        <v>1163</v>
      </c>
      <c r="F10" s="109"/>
      <c r="G10" s="109"/>
    </row>
    <row r="11" spans="1:7" x14ac:dyDescent="0.2">
      <c r="A11" s="2">
        <v>9</v>
      </c>
      <c r="B11" s="76"/>
      <c r="C11" s="92" t="s">
        <v>1218</v>
      </c>
      <c r="D11" s="2"/>
      <c r="E11" s="134" t="s">
        <v>1163</v>
      </c>
      <c r="F11" s="109"/>
      <c r="G11" s="109"/>
    </row>
    <row r="12" spans="1:7" x14ac:dyDescent="0.2">
      <c r="A12" s="2">
        <v>10</v>
      </c>
      <c r="B12" s="76"/>
      <c r="C12" s="92" t="s">
        <v>1219</v>
      </c>
      <c r="D12" s="2"/>
      <c r="E12" s="134" t="s">
        <v>1163</v>
      </c>
      <c r="F12" s="109"/>
      <c r="G12" s="109"/>
    </row>
    <row r="13" spans="1:7" x14ac:dyDescent="0.2">
      <c r="A13" s="2">
        <v>11</v>
      </c>
      <c r="B13" s="76"/>
      <c r="C13" s="92" t="s">
        <v>1220</v>
      </c>
      <c r="D13" s="2"/>
      <c r="E13" s="134" t="s">
        <v>1163</v>
      </c>
      <c r="F13" s="109"/>
      <c r="G13" s="109"/>
    </row>
    <row r="14" spans="1:7" x14ac:dyDescent="0.2">
      <c r="A14" s="2">
        <v>12</v>
      </c>
      <c r="B14" s="76"/>
      <c r="C14" s="92" t="s">
        <v>1221</v>
      </c>
      <c r="D14" s="2"/>
      <c r="E14" s="134" t="s">
        <v>1163</v>
      </c>
      <c r="F14" s="109"/>
      <c r="G14" s="109"/>
    </row>
    <row r="15" spans="1:7" x14ac:dyDescent="0.2">
      <c r="A15" s="2">
        <v>13</v>
      </c>
      <c r="B15" s="76"/>
      <c r="C15" s="92" t="s">
        <v>1222</v>
      </c>
      <c r="D15" s="2"/>
      <c r="E15" s="134" t="s">
        <v>1163</v>
      </c>
      <c r="F15" s="109"/>
      <c r="G15" s="109"/>
    </row>
    <row r="16" spans="1:7" x14ac:dyDescent="0.2">
      <c r="A16" s="2">
        <v>14</v>
      </c>
      <c r="B16" s="76"/>
      <c r="C16" s="92" t="s">
        <v>1223</v>
      </c>
      <c r="D16" s="2"/>
      <c r="E16" s="134" t="s">
        <v>1163</v>
      </c>
      <c r="F16" s="109"/>
      <c r="G16" s="109"/>
    </row>
    <row r="17" spans="1:7" x14ac:dyDescent="0.2">
      <c r="A17" s="2">
        <v>15</v>
      </c>
      <c r="B17" s="76"/>
      <c r="C17" s="92" t="s">
        <v>1224</v>
      </c>
      <c r="D17" s="2"/>
      <c r="E17" s="134" t="s">
        <v>1163</v>
      </c>
      <c r="F17" s="109"/>
      <c r="G17" s="109"/>
    </row>
    <row r="18" spans="1:7" x14ac:dyDescent="0.2">
      <c r="A18" s="2">
        <v>16</v>
      </c>
      <c r="B18" s="76"/>
      <c r="C18" s="92" t="s">
        <v>1225</v>
      </c>
      <c r="D18" s="2"/>
      <c r="E18" s="134" t="s">
        <v>1163</v>
      </c>
      <c r="F18" s="109"/>
      <c r="G18" s="109"/>
    </row>
    <row r="19" spans="1:7" x14ac:dyDescent="0.2">
      <c r="A19" s="2">
        <v>17</v>
      </c>
      <c r="B19" s="76"/>
      <c r="C19" s="92" t="s">
        <v>1226</v>
      </c>
      <c r="D19" s="2"/>
      <c r="E19" s="134" t="s">
        <v>1163</v>
      </c>
      <c r="F19" s="109"/>
      <c r="G19" s="109"/>
    </row>
    <row r="20" spans="1:7" x14ac:dyDescent="0.2">
      <c r="A20" s="2">
        <v>18</v>
      </c>
      <c r="B20" s="76"/>
      <c r="C20" s="92" t="s">
        <v>1227</v>
      </c>
      <c r="D20" s="2"/>
      <c r="E20" s="134" t="s">
        <v>1163</v>
      </c>
      <c r="F20" s="109"/>
      <c r="G20" s="109"/>
    </row>
    <row r="21" spans="1:7" x14ac:dyDescent="0.2">
      <c r="A21" s="2">
        <v>19</v>
      </c>
      <c r="B21" s="76"/>
      <c r="C21" s="92" t="s">
        <v>1228</v>
      </c>
      <c r="D21" s="2"/>
      <c r="E21" s="134" t="s">
        <v>1163</v>
      </c>
      <c r="F21" s="109"/>
      <c r="G21" s="109"/>
    </row>
    <row r="22" spans="1:7" x14ac:dyDescent="0.2">
      <c r="A22" s="2">
        <v>20</v>
      </c>
      <c r="B22" s="76"/>
      <c r="C22" s="92" t="s">
        <v>1229</v>
      </c>
      <c r="D22" s="2"/>
      <c r="E22" s="134" t="s">
        <v>1163</v>
      </c>
      <c r="F22" s="109"/>
      <c r="G22" s="109"/>
    </row>
    <row r="23" spans="1:7" x14ac:dyDescent="0.2">
      <c r="A23" s="2">
        <v>21</v>
      </c>
      <c r="B23" s="76"/>
      <c r="C23" s="92" t="s">
        <v>1230</v>
      </c>
      <c r="D23" s="2"/>
      <c r="E23" s="134" t="s">
        <v>1163</v>
      </c>
      <c r="F23" s="109"/>
      <c r="G23" s="109"/>
    </row>
    <row r="24" spans="1:7" x14ac:dyDescent="0.2">
      <c r="A24" s="2">
        <v>22</v>
      </c>
      <c r="B24" s="76"/>
      <c r="C24" s="112"/>
      <c r="D24" s="2"/>
      <c r="E24" s="134"/>
      <c r="F24" s="109"/>
      <c r="G24" s="109"/>
    </row>
    <row r="25" spans="1:7" x14ac:dyDescent="0.2">
      <c r="A25" s="2">
        <v>23</v>
      </c>
      <c r="B25" s="76"/>
      <c r="C25" s="112"/>
      <c r="D25" s="2"/>
      <c r="E25" s="134"/>
      <c r="F25" s="91"/>
      <c r="G25" s="109"/>
    </row>
    <row r="26" spans="1:7" x14ac:dyDescent="0.2">
      <c r="A26" s="2">
        <v>24</v>
      </c>
      <c r="B26" s="76"/>
      <c r="C26" s="112"/>
      <c r="D26" s="2"/>
      <c r="E26" s="134"/>
      <c r="F26" s="91"/>
      <c r="G26" s="109"/>
    </row>
    <row r="27" spans="1:7" x14ac:dyDescent="0.2">
      <c r="A27" s="2">
        <v>25</v>
      </c>
      <c r="B27" s="76"/>
      <c r="C27" s="112"/>
      <c r="D27" s="2"/>
      <c r="E27" s="134"/>
      <c r="F27" s="91"/>
      <c r="G27" s="109"/>
    </row>
    <row r="28" spans="1:7" x14ac:dyDescent="0.2">
      <c r="A28" s="2">
        <v>26</v>
      </c>
      <c r="B28" s="76"/>
      <c r="C28" s="112"/>
      <c r="D28" s="2"/>
      <c r="E28" s="134"/>
      <c r="F28" s="91"/>
      <c r="G28" s="109"/>
    </row>
    <row r="29" spans="1:7" x14ac:dyDescent="0.2">
      <c r="A29" s="2">
        <v>27</v>
      </c>
      <c r="C29" s="112"/>
      <c r="D29" s="131"/>
      <c r="E29" s="141"/>
      <c r="F29" s="142"/>
      <c r="G29" s="141"/>
    </row>
    <row r="30" spans="1:7" x14ac:dyDescent="0.2">
      <c r="A30" s="2">
        <v>28</v>
      </c>
      <c r="C30" s="112"/>
      <c r="D30" s="131"/>
      <c r="E30" s="141"/>
      <c r="F30" s="141"/>
      <c r="G30" s="141"/>
    </row>
    <row r="31" spans="1:7" x14ac:dyDescent="0.2">
      <c r="A31" s="2">
        <v>29</v>
      </c>
      <c r="C31" s="112"/>
      <c r="D31" s="131"/>
      <c r="E31" s="141"/>
      <c r="F31" s="143"/>
      <c r="G31" s="141"/>
    </row>
    <row r="32" spans="1:7" x14ac:dyDescent="0.2">
      <c r="A32" s="2">
        <v>30</v>
      </c>
      <c r="C32" s="112"/>
      <c r="D32" s="131"/>
      <c r="E32" s="141"/>
      <c r="F32" s="141"/>
      <c r="G32" s="141"/>
    </row>
    <row r="33" spans="1:6" x14ac:dyDescent="0.2">
      <c r="A33" s="2">
        <v>31</v>
      </c>
      <c r="C33" s="112"/>
      <c r="F33" s="142"/>
    </row>
    <row r="34" spans="1:6" x14ac:dyDescent="0.2">
      <c r="A34" s="2">
        <v>32</v>
      </c>
      <c r="C34" s="112"/>
      <c r="F34" s="141"/>
    </row>
    <row r="35" spans="1:6" x14ac:dyDescent="0.2">
      <c r="A35" s="2">
        <v>33</v>
      </c>
      <c r="C35" s="112"/>
      <c r="F35" s="143"/>
    </row>
    <row r="36" spans="1:6" x14ac:dyDescent="0.2">
      <c r="A36" s="2">
        <v>34</v>
      </c>
      <c r="C36" s="112"/>
      <c r="F36" s="141"/>
    </row>
    <row r="37" spans="1:6" x14ac:dyDescent="0.2">
      <c r="A37" s="2">
        <v>35</v>
      </c>
      <c r="C37" s="112"/>
      <c r="F37" s="142"/>
    </row>
    <row r="38" spans="1:6" x14ac:dyDescent="0.2">
      <c r="A38" s="2">
        <v>36</v>
      </c>
      <c r="C38" s="112"/>
      <c r="F38" s="141"/>
    </row>
    <row r="39" spans="1:6" x14ac:dyDescent="0.2">
      <c r="A39" s="2">
        <v>37</v>
      </c>
      <c r="C39" s="112"/>
      <c r="F39" s="143"/>
    </row>
    <row r="40" spans="1:6" x14ac:dyDescent="0.2">
      <c r="A40" s="2">
        <v>38</v>
      </c>
      <c r="C40" s="112"/>
      <c r="F40" s="141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25" zoomScaleNormal="125" zoomScalePageLayoutView="125" workbookViewId="0">
      <selection activeCell="B24" sqref="B24"/>
    </sheetView>
  </sheetViews>
  <sheetFormatPr baseColWidth="10" defaultRowHeight="16" x14ac:dyDescent="0.2"/>
  <cols>
    <col min="3" max="3" width="33.6640625" customWidth="1"/>
    <col min="4" max="4" width="20.83203125" bestFit="1" customWidth="1"/>
    <col min="5" max="7" width="10.83203125" style="17"/>
  </cols>
  <sheetData>
    <row r="1" spans="1:7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7" ht="19" x14ac:dyDescent="0.25">
      <c r="A2" s="2"/>
      <c r="B2" s="6"/>
      <c r="C2" s="140" t="s">
        <v>1232</v>
      </c>
      <c r="E2" s="135" t="s">
        <v>1157</v>
      </c>
      <c r="F2" s="136" t="s">
        <v>1158</v>
      </c>
      <c r="G2" s="137" t="s">
        <v>260</v>
      </c>
    </row>
    <row r="3" spans="1:7" x14ac:dyDescent="0.2">
      <c r="A3" s="2">
        <v>1</v>
      </c>
      <c r="B3" s="78"/>
      <c r="C3" s="130" t="s">
        <v>1245</v>
      </c>
      <c r="D3" s="2"/>
      <c r="E3" s="144" t="s">
        <v>1163</v>
      </c>
      <c r="F3" s="136"/>
      <c r="G3" s="137"/>
    </row>
    <row r="4" spans="1:7" x14ac:dyDescent="0.2">
      <c r="A4" s="2">
        <v>2</v>
      </c>
      <c r="B4" s="76"/>
      <c r="C4" s="130" t="s">
        <v>1233</v>
      </c>
      <c r="D4" s="2"/>
      <c r="E4" s="134"/>
      <c r="F4" s="145" t="s">
        <v>1243</v>
      </c>
      <c r="G4" s="109"/>
    </row>
    <row r="5" spans="1:7" x14ac:dyDescent="0.2">
      <c r="A5" s="2">
        <v>3</v>
      </c>
      <c r="B5" s="76"/>
      <c r="C5" s="2" t="s">
        <v>1244</v>
      </c>
      <c r="D5" s="2"/>
      <c r="E5" s="134"/>
      <c r="F5" s="145" t="s">
        <v>1163</v>
      </c>
      <c r="G5" s="109"/>
    </row>
    <row r="6" spans="1:7" x14ac:dyDescent="0.2">
      <c r="A6" s="2">
        <v>4</v>
      </c>
      <c r="B6" s="76"/>
      <c r="C6" s="130" t="s">
        <v>1246</v>
      </c>
      <c r="D6" s="2"/>
      <c r="E6" s="134"/>
      <c r="F6" s="109"/>
      <c r="G6" s="109"/>
    </row>
    <row r="7" spans="1:7" x14ac:dyDescent="0.2">
      <c r="A7" s="2">
        <v>5</v>
      </c>
      <c r="B7" s="76"/>
      <c r="C7" s="130" t="s">
        <v>1234</v>
      </c>
      <c r="D7" s="2"/>
      <c r="E7" s="134"/>
      <c r="F7" s="145" t="s">
        <v>1163</v>
      </c>
      <c r="G7" s="109"/>
    </row>
    <row r="8" spans="1:7" x14ac:dyDescent="0.2">
      <c r="A8" s="2">
        <v>6</v>
      </c>
      <c r="B8" s="76"/>
      <c r="C8" s="130" t="s">
        <v>1235</v>
      </c>
      <c r="D8" s="2"/>
      <c r="E8" s="134"/>
      <c r="F8" s="145" t="s">
        <v>1163</v>
      </c>
      <c r="G8" s="109"/>
    </row>
    <row r="9" spans="1:7" x14ac:dyDescent="0.2">
      <c r="A9" s="2">
        <v>7</v>
      </c>
      <c r="B9" s="76"/>
      <c r="C9" s="2" t="s">
        <v>1236</v>
      </c>
      <c r="D9" s="2"/>
      <c r="E9" s="134"/>
      <c r="F9" s="109"/>
      <c r="G9" s="109"/>
    </row>
    <row r="10" spans="1:7" x14ac:dyDescent="0.2">
      <c r="A10" s="2">
        <v>8</v>
      </c>
      <c r="B10" s="76"/>
      <c r="C10" s="130" t="s">
        <v>1237</v>
      </c>
      <c r="D10" s="2"/>
      <c r="E10" s="144" t="s">
        <v>1163</v>
      </c>
      <c r="F10" s="109"/>
      <c r="G10" s="109"/>
    </row>
    <row r="11" spans="1:7" x14ac:dyDescent="0.2">
      <c r="A11" s="2">
        <v>9</v>
      </c>
      <c r="B11" s="76"/>
      <c r="C11" s="130" t="s">
        <v>1238</v>
      </c>
      <c r="D11" s="2"/>
      <c r="E11" s="144" t="s">
        <v>1163</v>
      </c>
      <c r="F11" s="109"/>
      <c r="G11" s="109"/>
    </row>
    <row r="12" spans="1:7" x14ac:dyDescent="0.2">
      <c r="A12" s="2">
        <v>10</v>
      </c>
      <c r="B12" s="76"/>
      <c r="C12" s="130" t="s">
        <v>1239</v>
      </c>
      <c r="D12" s="2"/>
      <c r="E12" s="134"/>
      <c r="F12" s="145" t="s">
        <v>1163</v>
      </c>
      <c r="G12" s="109"/>
    </row>
    <row r="13" spans="1:7" x14ac:dyDescent="0.2">
      <c r="A13" s="2">
        <v>11</v>
      </c>
      <c r="B13" s="76"/>
      <c r="C13" s="130" t="s">
        <v>1240</v>
      </c>
      <c r="D13" s="2"/>
      <c r="E13" s="134"/>
      <c r="F13" s="145" t="s">
        <v>1163</v>
      </c>
      <c r="G13" s="109"/>
    </row>
    <row r="14" spans="1:7" x14ac:dyDescent="0.2">
      <c r="A14" s="2">
        <v>12</v>
      </c>
      <c r="B14" s="76"/>
      <c r="C14" s="130" t="s">
        <v>1241</v>
      </c>
      <c r="D14" s="2"/>
      <c r="E14" s="134"/>
      <c r="F14" s="145" t="s">
        <v>1163</v>
      </c>
      <c r="G14" s="109"/>
    </row>
    <row r="15" spans="1:7" x14ac:dyDescent="0.2">
      <c r="A15" s="2">
        <v>13</v>
      </c>
      <c r="B15" s="76"/>
      <c r="C15" s="130" t="s">
        <v>1242</v>
      </c>
      <c r="D15" s="2"/>
      <c r="E15" s="134"/>
      <c r="F15" s="145" t="s">
        <v>1163</v>
      </c>
      <c r="G15" s="109"/>
    </row>
    <row r="16" spans="1:7" x14ac:dyDescent="0.2">
      <c r="B16" s="76"/>
      <c r="C16" s="2"/>
      <c r="D16" s="2"/>
      <c r="F16" s="109"/>
      <c r="G16" s="109"/>
    </row>
    <row r="17" spans="1:7" x14ac:dyDescent="0.2">
      <c r="A17" s="2"/>
      <c r="B17" s="76"/>
      <c r="C17" s="92"/>
      <c r="D17" s="2"/>
      <c r="E17" s="134"/>
      <c r="F17" s="109"/>
      <c r="G17" s="109"/>
    </row>
    <row r="18" spans="1:7" x14ac:dyDescent="0.2">
      <c r="A18" s="2"/>
      <c r="B18" s="76"/>
      <c r="C18" s="92"/>
      <c r="D18" s="2"/>
      <c r="E18" s="134"/>
      <c r="F18" s="109"/>
      <c r="G18" s="109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25" zoomScaleNormal="125" zoomScalePageLayoutView="125" workbookViewId="0"/>
  </sheetViews>
  <sheetFormatPr baseColWidth="10" defaultRowHeight="16" x14ac:dyDescent="0.2"/>
  <cols>
    <col min="3" max="3" width="33.6640625" customWidth="1"/>
    <col min="4" max="4" width="20.83203125" bestFit="1" customWidth="1"/>
    <col min="5" max="7" width="10.83203125" style="17"/>
  </cols>
  <sheetData>
    <row r="1" spans="1:7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7" ht="19" x14ac:dyDescent="0.25">
      <c r="A2" s="2"/>
      <c r="B2" s="6"/>
      <c r="C2" s="150" t="s">
        <v>1247</v>
      </c>
      <c r="E2" s="135" t="s">
        <v>1157</v>
      </c>
      <c r="F2" s="136" t="s">
        <v>1158</v>
      </c>
      <c r="G2" s="137" t="s">
        <v>260</v>
      </c>
    </row>
    <row r="3" spans="1:7" x14ac:dyDescent="0.2">
      <c r="A3" s="2">
        <v>1</v>
      </c>
      <c r="B3" s="78"/>
      <c r="C3" s="2" t="s">
        <v>1248</v>
      </c>
      <c r="D3" s="112"/>
      <c r="E3" s="146"/>
      <c r="F3" s="146" t="s">
        <v>1243</v>
      </c>
      <c r="G3" s="146"/>
    </row>
    <row r="4" spans="1:7" x14ac:dyDescent="0.2">
      <c r="A4" s="2">
        <v>2</v>
      </c>
      <c r="B4" s="147"/>
      <c r="C4" s="2" t="s">
        <v>1249</v>
      </c>
      <c r="D4" s="112"/>
      <c r="E4" s="146"/>
      <c r="F4" s="148" t="s">
        <v>1243</v>
      </c>
      <c r="G4" s="148"/>
    </row>
    <row r="5" spans="1:7" x14ac:dyDescent="0.2">
      <c r="A5" s="2">
        <v>3</v>
      </c>
      <c r="B5" s="147"/>
      <c r="C5" s="2" t="s">
        <v>1250</v>
      </c>
      <c r="D5" s="112"/>
      <c r="E5" s="146"/>
      <c r="F5" s="148" t="s">
        <v>1243</v>
      </c>
      <c r="G5" s="148"/>
    </row>
    <row r="6" spans="1:7" x14ac:dyDescent="0.2">
      <c r="A6" s="2">
        <v>4</v>
      </c>
      <c r="B6" s="147"/>
      <c r="C6" s="2" t="s">
        <v>1251</v>
      </c>
      <c r="D6" s="112"/>
      <c r="E6" s="146" t="s">
        <v>1243</v>
      </c>
      <c r="F6" s="148"/>
      <c r="G6" s="148"/>
    </row>
    <row r="7" spans="1:7" x14ac:dyDescent="0.2">
      <c r="A7" s="2">
        <v>5</v>
      </c>
      <c r="B7" s="147"/>
      <c r="C7" s="2" t="s">
        <v>1252</v>
      </c>
      <c r="D7" s="112"/>
      <c r="E7" s="146"/>
      <c r="F7" s="148" t="s">
        <v>1243</v>
      </c>
      <c r="G7" s="148"/>
    </row>
    <row r="8" spans="1:7" x14ac:dyDescent="0.2">
      <c r="A8" s="2">
        <v>6</v>
      </c>
      <c r="B8" s="147"/>
      <c r="C8" s="2" t="s">
        <v>1253</v>
      </c>
      <c r="D8" s="112"/>
      <c r="E8" s="146" t="s">
        <v>1243</v>
      </c>
      <c r="F8" s="148"/>
      <c r="G8" s="148"/>
    </row>
    <row r="9" spans="1:7" x14ac:dyDescent="0.2">
      <c r="A9" s="2">
        <v>7</v>
      </c>
      <c r="B9" s="147"/>
      <c r="C9" s="2" t="s">
        <v>1254</v>
      </c>
      <c r="D9" s="112"/>
      <c r="E9" s="146"/>
      <c r="F9" s="148" t="s">
        <v>1243</v>
      </c>
      <c r="G9" s="148"/>
    </row>
    <row r="10" spans="1:7" x14ac:dyDescent="0.2">
      <c r="A10" s="2">
        <v>8</v>
      </c>
      <c r="B10" s="147"/>
      <c r="C10" s="2" t="s">
        <v>1255</v>
      </c>
      <c r="D10" s="112"/>
      <c r="E10" s="146"/>
      <c r="F10" s="148" t="s">
        <v>1243</v>
      </c>
      <c r="G10" s="148"/>
    </row>
    <row r="11" spans="1:7" x14ac:dyDescent="0.2">
      <c r="A11" s="2">
        <v>9</v>
      </c>
      <c r="B11" s="147"/>
      <c r="C11" s="2" t="s">
        <v>1256</v>
      </c>
      <c r="D11" s="112"/>
      <c r="E11" s="146" t="s">
        <v>1243</v>
      </c>
      <c r="F11" s="148"/>
      <c r="G11" s="148"/>
    </row>
    <row r="12" spans="1:7" x14ac:dyDescent="0.2">
      <c r="A12" s="2">
        <v>10</v>
      </c>
      <c r="B12" s="147"/>
      <c r="C12" s="2" t="s">
        <v>1257</v>
      </c>
      <c r="D12" s="112"/>
      <c r="E12" s="146" t="s">
        <v>1243</v>
      </c>
      <c r="F12" s="148"/>
      <c r="G12" s="148"/>
    </row>
    <row r="13" spans="1:7" x14ac:dyDescent="0.2">
      <c r="A13" s="2">
        <v>11</v>
      </c>
      <c r="B13" s="147"/>
      <c r="C13" s="2" t="s">
        <v>1258</v>
      </c>
      <c r="D13" s="112"/>
      <c r="E13" s="146"/>
      <c r="F13" s="148" t="s">
        <v>1243</v>
      </c>
      <c r="G13" s="148"/>
    </row>
    <row r="14" spans="1:7" x14ac:dyDescent="0.2">
      <c r="A14" s="2">
        <v>12</v>
      </c>
      <c r="B14" s="147"/>
      <c r="C14" s="2" t="s">
        <v>1259</v>
      </c>
      <c r="D14" s="112"/>
      <c r="E14" s="146"/>
      <c r="F14" s="148" t="s">
        <v>1243</v>
      </c>
      <c r="G14" s="148"/>
    </row>
    <row r="15" spans="1:7" x14ac:dyDescent="0.2">
      <c r="A15" s="2">
        <v>13</v>
      </c>
      <c r="B15" s="147"/>
      <c r="C15" s="2" t="s">
        <v>1260</v>
      </c>
      <c r="D15" s="112"/>
      <c r="E15" s="146"/>
      <c r="F15" s="148" t="s">
        <v>1243</v>
      </c>
      <c r="G15" s="148"/>
    </row>
    <row r="16" spans="1:7" x14ac:dyDescent="0.2">
      <c r="A16" s="75">
        <v>14</v>
      </c>
      <c r="B16" s="147"/>
      <c r="C16" s="2" t="s">
        <v>1261</v>
      </c>
      <c r="D16" s="112"/>
      <c r="E16" s="149"/>
      <c r="F16" s="148" t="s">
        <v>1243</v>
      </c>
      <c r="G16" s="148"/>
    </row>
    <row r="17" spans="1:7" x14ac:dyDescent="0.2">
      <c r="A17" s="2">
        <v>15</v>
      </c>
      <c r="B17" s="147"/>
      <c r="C17" s="2" t="s">
        <v>1262</v>
      </c>
      <c r="D17" s="112"/>
      <c r="E17" s="146" t="s">
        <v>1243</v>
      </c>
      <c r="F17" s="148"/>
      <c r="G17" s="148"/>
    </row>
    <row r="18" spans="1:7" x14ac:dyDescent="0.2">
      <c r="A18" s="2"/>
      <c r="B18" s="147"/>
      <c r="C18" s="112"/>
      <c r="D18" s="112"/>
      <c r="E18" s="146"/>
      <c r="F18" s="148"/>
      <c r="G18" s="148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125" zoomScaleNormal="125" zoomScalePageLayoutView="125" workbookViewId="0">
      <selection activeCell="K3" sqref="K3"/>
    </sheetView>
  </sheetViews>
  <sheetFormatPr baseColWidth="10" defaultRowHeight="16" x14ac:dyDescent="0.2"/>
  <cols>
    <col min="3" max="3" width="19.83203125" customWidth="1"/>
    <col min="4" max="4" width="20.83203125" bestFit="1" customWidth="1"/>
    <col min="5" max="9" width="10.83203125" style="17"/>
  </cols>
  <sheetData>
    <row r="1" spans="1:11" x14ac:dyDescent="0.2">
      <c r="A1" s="70" t="s">
        <v>538</v>
      </c>
      <c r="C1" t="s">
        <v>1015</v>
      </c>
      <c r="D1" t="s">
        <v>1016</v>
      </c>
      <c r="G1" s="17" t="s">
        <v>197</v>
      </c>
    </row>
    <row r="2" spans="1:11" ht="19" x14ac:dyDescent="0.25">
      <c r="A2" s="2"/>
      <c r="B2" s="6"/>
      <c r="C2" s="150" t="s">
        <v>1268</v>
      </c>
      <c r="E2" s="165" t="s">
        <v>1390</v>
      </c>
      <c r="F2" s="165" t="s">
        <v>1391</v>
      </c>
      <c r="G2" s="165" t="s">
        <v>1385</v>
      </c>
      <c r="H2" s="165" t="s">
        <v>282</v>
      </c>
      <c r="I2" s="165" t="s">
        <v>123</v>
      </c>
    </row>
    <row r="3" spans="1:11" x14ac:dyDescent="0.2">
      <c r="A3" s="2">
        <v>1</v>
      </c>
      <c r="B3" s="78"/>
      <c r="C3" s="2" t="s">
        <v>1384</v>
      </c>
      <c r="D3" s="92" t="s">
        <v>613</v>
      </c>
      <c r="E3" s="157"/>
      <c r="F3" s="141" t="s">
        <v>1163</v>
      </c>
      <c r="H3" s="141"/>
      <c r="I3" s="141"/>
      <c r="J3" s="164"/>
      <c r="K3" s="155"/>
    </row>
    <row r="4" spans="1:11" x14ac:dyDescent="0.2">
      <c r="A4" s="2">
        <v>2</v>
      </c>
      <c r="B4" s="76"/>
      <c r="C4" s="2" t="s">
        <v>1384</v>
      </c>
      <c r="D4" s="92" t="s">
        <v>640</v>
      </c>
      <c r="E4" s="157"/>
      <c r="G4" s="141" t="s">
        <v>1163</v>
      </c>
      <c r="H4" s="142"/>
      <c r="I4" s="142"/>
      <c r="J4" s="164"/>
      <c r="K4" s="155"/>
    </row>
    <row r="5" spans="1:11" x14ac:dyDescent="0.2">
      <c r="A5" s="2">
        <v>3</v>
      </c>
      <c r="B5" s="76"/>
      <c r="C5" s="2" t="s">
        <v>1386</v>
      </c>
      <c r="D5" s="92" t="s">
        <v>1387</v>
      </c>
      <c r="E5" s="157"/>
      <c r="F5" s="157"/>
      <c r="G5" s="142"/>
      <c r="H5" s="141" t="s">
        <v>1163</v>
      </c>
      <c r="I5" s="142"/>
      <c r="J5" s="164"/>
      <c r="K5" s="155"/>
    </row>
    <row r="6" spans="1:11" x14ac:dyDescent="0.2">
      <c r="A6" s="2">
        <v>4</v>
      </c>
      <c r="B6" s="76"/>
      <c r="C6" s="2" t="s">
        <v>1389</v>
      </c>
      <c r="D6" s="92" t="s">
        <v>1388</v>
      </c>
      <c r="E6" s="141" t="s">
        <v>1163</v>
      </c>
      <c r="F6" s="142" t="s">
        <v>1163</v>
      </c>
      <c r="G6" s="157"/>
      <c r="H6" s="142"/>
      <c r="I6" s="142" t="s">
        <v>1163</v>
      </c>
      <c r="J6" s="164"/>
      <c r="K6" s="155"/>
    </row>
    <row r="7" spans="1:11" x14ac:dyDescent="0.2">
      <c r="A7" s="2">
        <v>5</v>
      </c>
      <c r="B7" s="76"/>
      <c r="C7" s="2" t="s">
        <v>1392</v>
      </c>
      <c r="D7" s="92" t="s">
        <v>1393</v>
      </c>
      <c r="E7" s="157"/>
      <c r="F7" s="142"/>
      <c r="G7" s="157"/>
      <c r="H7" s="141" t="s">
        <v>1163</v>
      </c>
      <c r="I7" s="142"/>
      <c r="J7" s="164"/>
      <c r="K7" s="155"/>
    </row>
    <row r="8" spans="1:11" x14ac:dyDescent="0.2">
      <c r="A8" s="2">
        <v>6</v>
      </c>
      <c r="B8" s="76"/>
      <c r="C8" s="2" t="s">
        <v>1394</v>
      </c>
      <c r="D8" s="92"/>
      <c r="E8" s="141"/>
      <c r="F8" s="142" t="s">
        <v>1163</v>
      </c>
      <c r="G8" s="157"/>
      <c r="H8" s="142"/>
      <c r="I8" s="142"/>
      <c r="J8" s="164"/>
      <c r="K8" s="155"/>
    </row>
    <row r="9" spans="1:11" x14ac:dyDescent="0.2">
      <c r="A9" s="2">
        <v>7</v>
      </c>
      <c r="B9" s="76"/>
      <c r="C9" s="2" t="s">
        <v>1395</v>
      </c>
      <c r="D9" s="92" t="s">
        <v>1396</v>
      </c>
      <c r="E9" s="141"/>
      <c r="F9" s="142" t="s">
        <v>1163</v>
      </c>
      <c r="G9" s="157"/>
      <c r="H9" s="142"/>
      <c r="I9" s="142"/>
      <c r="J9" s="164"/>
      <c r="K9" s="155"/>
    </row>
    <row r="10" spans="1:11" x14ac:dyDescent="0.2">
      <c r="A10" s="2">
        <v>8</v>
      </c>
      <c r="B10" s="76"/>
      <c r="C10" s="2" t="s">
        <v>1397</v>
      </c>
      <c r="D10" s="92" t="s">
        <v>1349</v>
      </c>
      <c r="E10" s="141"/>
      <c r="F10" s="142"/>
      <c r="G10" s="157"/>
      <c r="H10" s="142" t="s">
        <v>1163</v>
      </c>
      <c r="I10" s="142"/>
      <c r="J10" s="164"/>
      <c r="K10" s="155"/>
    </row>
    <row r="11" spans="1:11" x14ac:dyDescent="0.2">
      <c r="A11" s="2">
        <v>9</v>
      </c>
      <c r="B11" s="76"/>
      <c r="C11" s="2" t="s">
        <v>1398</v>
      </c>
      <c r="D11" s="92"/>
      <c r="E11" s="141" t="s">
        <v>1163</v>
      </c>
      <c r="F11" s="142" t="s">
        <v>1163</v>
      </c>
      <c r="G11" s="157"/>
      <c r="H11" s="142" t="s">
        <v>1163</v>
      </c>
      <c r="I11" s="142"/>
      <c r="J11" s="164"/>
      <c r="K11" s="155"/>
    </row>
    <row r="12" spans="1:11" x14ac:dyDescent="0.2">
      <c r="A12" s="2">
        <v>10</v>
      </c>
      <c r="B12" s="76"/>
      <c r="C12" s="2" t="s">
        <v>1399</v>
      </c>
      <c r="D12" s="92" t="s">
        <v>896</v>
      </c>
      <c r="E12" s="141" t="s">
        <v>1163</v>
      </c>
      <c r="F12" s="141"/>
      <c r="G12" s="142"/>
      <c r="H12" s="142"/>
      <c r="I12" s="142"/>
      <c r="J12" s="164"/>
      <c r="K12" s="155"/>
    </row>
    <row r="13" spans="1:11" x14ac:dyDescent="0.2">
      <c r="A13" s="2">
        <v>11</v>
      </c>
      <c r="B13" s="76"/>
      <c r="C13" s="2" t="s">
        <v>1400</v>
      </c>
      <c r="D13" s="92"/>
      <c r="E13" s="141" t="s">
        <v>1163</v>
      </c>
      <c r="F13" s="141"/>
      <c r="G13" s="142"/>
      <c r="H13" s="142"/>
      <c r="I13" s="142"/>
      <c r="J13" s="164"/>
      <c r="K13" s="155"/>
    </row>
    <row r="14" spans="1:11" x14ac:dyDescent="0.2">
      <c r="A14" s="2">
        <v>12</v>
      </c>
      <c r="B14" s="76"/>
      <c r="C14" s="2" t="s">
        <v>1401</v>
      </c>
      <c r="D14" s="92" t="s">
        <v>1402</v>
      </c>
      <c r="E14" s="141" t="s">
        <v>1163</v>
      </c>
      <c r="F14" s="141"/>
      <c r="G14" s="142"/>
      <c r="H14" s="142"/>
      <c r="I14" s="142"/>
      <c r="J14" s="164"/>
      <c r="K14" s="155"/>
    </row>
    <row r="15" spans="1:11" x14ac:dyDescent="0.2">
      <c r="A15" s="2">
        <v>13</v>
      </c>
      <c r="B15" s="76"/>
      <c r="C15" s="2" t="s">
        <v>1403</v>
      </c>
      <c r="D15" s="92" t="s">
        <v>618</v>
      </c>
      <c r="E15" s="141" t="s">
        <v>1163</v>
      </c>
      <c r="F15" s="141" t="s">
        <v>1163</v>
      </c>
      <c r="G15" s="142"/>
      <c r="H15" s="142"/>
      <c r="I15" s="142"/>
      <c r="J15" s="164"/>
      <c r="K15" s="155"/>
    </row>
    <row r="16" spans="1:11" x14ac:dyDescent="0.2">
      <c r="A16" s="2">
        <v>14</v>
      </c>
      <c r="B16" s="76"/>
      <c r="C16" s="2" t="s">
        <v>1404</v>
      </c>
      <c r="D16" s="92" t="s">
        <v>1405</v>
      </c>
      <c r="E16" s="141"/>
      <c r="F16" s="141" t="s">
        <v>1163</v>
      </c>
      <c r="G16" s="142"/>
      <c r="H16" s="142" t="s">
        <v>1163</v>
      </c>
      <c r="I16" s="142"/>
      <c r="J16" s="164"/>
      <c r="K16" s="155"/>
    </row>
    <row r="17" spans="1:11" x14ac:dyDescent="0.2">
      <c r="A17" s="2">
        <v>15</v>
      </c>
      <c r="B17" s="76"/>
      <c r="C17" s="2" t="s">
        <v>1406</v>
      </c>
      <c r="D17" s="92" t="s">
        <v>1407</v>
      </c>
      <c r="E17" s="141" t="s">
        <v>1163</v>
      </c>
      <c r="F17" s="141"/>
      <c r="G17" s="142"/>
      <c r="H17" s="142"/>
      <c r="I17" s="142"/>
      <c r="J17" s="164"/>
      <c r="K17" s="155"/>
    </row>
    <row r="18" spans="1:11" x14ac:dyDescent="0.2">
      <c r="A18" s="2">
        <v>16</v>
      </c>
      <c r="B18" s="76"/>
      <c r="C18" s="2" t="s">
        <v>1408</v>
      </c>
      <c r="D18" s="92" t="s">
        <v>1409</v>
      </c>
      <c r="E18" s="141"/>
      <c r="F18" s="141" t="s">
        <v>1163</v>
      </c>
      <c r="G18" s="142" t="s">
        <v>1163</v>
      </c>
      <c r="H18" s="142"/>
      <c r="I18" s="142"/>
      <c r="J18" s="164"/>
      <c r="K18" s="155"/>
    </row>
    <row r="19" spans="1:11" x14ac:dyDescent="0.2">
      <c r="A19" s="2">
        <v>17</v>
      </c>
      <c r="B19" s="2"/>
      <c r="C19" s="2" t="s">
        <v>1410</v>
      </c>
      <c r="D19" s="2"/>
      <c r="E19" s="157" t="s">
        <v>1163</v>
      </c>
      <c r="F19" s="157"/>
      <c r="G19" s="157"/>
      <c r="H19" s="157"/>
      <c r="I19" s="157"/>
      <c r="J19" s="164"/>
    </row>
    <row r="20" spans="1:11" x14ac:dyDescent="0.2">
      <c r="A20" s="2">
        <v>18</v>
      </c>
      <c r="B20" s="2"/>
      <c r="C20" s="2" t="s">
        <v>1412</v>
      </c>
      <c r="D20" s="2" t="s">
        <v>1411</v>
      </c>
      <c r="E20" s="157" t="s">
        <v>1163</v>
      </c>
      <c r="F20" s="157"/>
      <c r="G20" s="157" t="s">
        <v>1163</v>
      </c>
      <c r="H20" s="157"/>
      <c r="I20" s="157"/>
      <c r="J20" s="164"/>
    </row>
    <row r="21" spans="1:11" x14ac:dyDescent="0.2">
      <c r="A21" s="2">
        <v>19</v>
      </c>
      <c r="B21" s="2"/>
      <c r="C21" s="2" t="s">
        <v>1412</v>
      </c>
      <c r="D21" s="2" t="s">
        <v>611</v>
      </c>
      <c r="E21" s="157"/>
      <c r="F21" s="157" t="s">
        <v>1163</v>
      </c>
      <c r="G21" s="157"/>
      <c r="H21" s="157"/>
      <c r="I21" s="157"/>
      <c r="J21" s="164"/>
    </row>
    <row r="22" spans="1:11" x14ac:dyDescent="0.2">
      <c r="A22" s="2">
        <v>20</v>
      </c>
      <c r="B22" s="2"/>
      <c r="C22" s="2" t="s">
        <v>1412</v>
      </c>
      <c r="D22" s="2" t="s">
        <v>1413</v>
      </c>
      <c r="E22" s="157"/>
      <c r="F22" s="157" t="s">
        <v>1163</v>
      </c>
      <c r="G22" s="157"/>
      <c r="H22" s="157"/>
      <c r="I22" s="157"/>
      <c r="J22" s="164"/>
    </row>
    <row r="23" spans="1:11" x14ac:dyDescent="0.2">
      <c r="A23" s="2">
        <v>21</v>
      </c>
      <c r="B23" s="2"/>
      <c r="C23" s="2" t="s">
        <v>1412</v>
      </c>
      <c r="D23" s="2" t="s">
        <v>618</v>
      </c>
      <c r="E23" s="157"/>
      <c r="F23" s="157"/>
      <c r="G23" s="157"/>
      <c r="H23" s="157" t="s">
        <v>1163</v>
      </c>
      <c r="I23" s="157"/>
      <c r="J23" s="164"/>
    </row>
    <row r="24" spans="1:11" x14ac:dyDescent="0.2">
      <c r="A24" s="2">
        <v>22</v>
      </c>
      <c r="B24" s="2"/>
      <c r="C24" s="2" t="s">
        <v>1414</v>
      </c>
      <c r="D24" s="2" t="s">
        <v>896</v>
      </c>
      <c r="E24" s="157"/>
      <c r="F24" s="157"/>
      <c r="G24" s="157"/>
      <c r="H24" s="157" t="s">
        <v>1163</v>
      </c>
      <c r="I24" s="157"/>
      <c r="J24" s="164"/>
    </row>
    <row r="25" spans="1:11" x14ac:dyDescent="0.2">
      <c r="A25" s="2">
        <v>23</v>
      </c>
      <c r="B25" s="2"/>
      <c r="C25" s="2" t="s">
        <v>1415</v>
      </c>
      <c r="D25" s="2" t="s">
        <v>905</v>
      </c>
      <c r="E25" s="157" t="s">
        <v>1163</v>
      </c>
      <c r="F25" s="157" t="s">
        <v>1163</v>
      </c>
      <c r="G25" s="157"/>
      <c r="H25" s="157"/>
      <c r="I25" s="157"/>
      <c r="J25" s="164"/>
    </row>
    <row r="26" spans="1:11" x14ac:dyDescent="0.2">
      <c r="A26" s="2">
        <v>24</v>
      </c>
      <c r="B26" s="2"/>
      <c r="C26" s="2" t="s">
        <v>1416</v>
      </c>
      <c r="D26" s="2" t="s">
        <v>613</v>
      </c>
      <c r="E26" s="157"/>
      <c r="F26" s="157"/>
      <c r="G26" s="157" t="s">
        <v>1163</v>
      </c>
      <c r="H26" s="157"/>
      <c r="I26" s="157"/>
      <c r="J26" s="164"/>
    </row>
    <row r="27" spans="1:11" x14ac:dyDescent="0.2">
      <c r="A27" s="2">
        <v>25</v>
      </c>
      <c r="B27" s="2"/>
      <c r="C27" s="2" t="s">
        <v>1417</v>
      </c>
      <c r="D27" s="2"/>
      <c r="E27" s="157" t="s">
        <v>1163</v>
      </c>
      <c r="F27" s="157"/>
      <c r="G27" s="157"/>
      <c r="H27" s="157"/>
      <c r="I27" s="157"/>
      <c r="J27" s="164"/>
    </row>
    <row r="28" spans="1:11" x14ac:dyDescent="0.2">
      <c r="A28" s="2">
        <v>26</v>
      </c>
      <c r="B28" s="2"/>
      <c r="C28" s="2" t="s">
        <v>1418</v>
      </c>
      <c r="D28" s="2"/>
      <c r="E28" s="157"/>
      <c r="F28" s="157"/>
      <c r="G28" s="157"/>
      <c r="H28" s="157" t="s">
        <v>1163</v>
      </c>
      <c r="I28" s="157"/>
      <c r="J28" s="164"/>
    </row>
    <row r="29" spans="1:11" x14ac:dyDescent="0.2">
      <c r="A29" s="2">
        <v>27</v>
      </c>
      <c r="B29" s="2"/>
      <c r="C29" s="2" t="s">
        <v>1419</v>
      </c>
      <c r="D29" s="2" t="s">
        <v>1420</v>
      </c>
      <c r="E29" s="157"/>
      <c r="F29" s="157"/>
      <c r="G29" s="157"/>
      <c r="H29" s="157" t="s">
        <v>1163</v>
      </c>
      <c r="I29" s="157"/>
      <c r="J29" s="164"/>
    </row>
    <row r="30" spans="1:11" x14ac:dyDescent="0.2">
      <c r="A30" s="2">
        <v>28</v>
      </c>
      <c r="B30" s="2"/>
      <c r="C30" s="2" t="s">
        <v>1421</v>
      </c>
      <c r="D30" s="2"/>
      <c r="E30" s="157"/>
      <c r="F30" s="157"/>
      <c r="G30" s="157"/>
      <c r="H30" s="157" t="s">
        <v>1163</v>
      </c>
      <c r="I30" s="157"/>
      <c r="J30" s="164"/>
    </row>
    <row r="31" spans="1:11" x14ac:dyDescent="0.2">
      <c r="A31" s="2">
        <v>29</v>
      </c>
      <c r="B31" s="2"/>
      <c r="C31" s="2" t="s">
        <v>1422</v>
      </c>
      <c r="D31" s="2" t="s">
        <v>1423</v>
      </c>
      <c r="E31" s="157" t="s">
        <v>1163</v>
      </c>
      <c r="F31" s="157"/>
      <c r="G31" s="157"/>
      <c r="H31" s="157"/>
      <c r="I31" s="157"/>
      <c r="J31" s="164"/>
    </row>
    <row r="32" spans="1:11" x14ac:dyDescent="0.2">
      <c r="A32" s="2">
        <v>30</v>
      </c>
      <c r="B32" s="2"/>
      <c r="C32" s="2" t="s">
        <v>1424</v>
      </c>
      <c r="D32" s="2" t="s">
        <v>1425</v>
      </c>
      <c r="E32" s="157"/>
      <c r="F32" s="157" t="s">
        <v>1163</v>
      </c>
      <c r="G32" s="157"/>
      <c r="H32" s="157"/>
      <c r="I32" s="157"/>
      <c r="J32" s="164"/>
    </row>
    <row r="33" spans="1:10" x14ac:dyDescent="0.2">
      <c r="A33" s="2">
        <v>31</v>
      </c>
      <c r="B33" s="2"/>
      <c r="C33" s="2"/>
      <c r="D33" s="2"/>
      <c r="E33" s="157"/>
      <c r="F33" s="157"/>
      <c r="G33" s="157"/>
      <c r="H33" s="157"/>
      <c r="I33" s="157"/>
      <c r="J33" s="164"/>
    </row>
    <row r="34" spans="1:10" x14ac:dyDescent="0.2">
      <c r="A34" s="2">
        <v>32</v>
      </c>
      <c r="B34" s="2"/>
      <c r="C34" s="2"/>
      <c r="D34" s="2"/>
      <c r="E34" s="157"/>
      <c r="F34" s="157"/>
      <c r="G34" s="157"/>
      <c r="H34" s="157"/>
      <c r="I34" s="157"/>
      <c r="J34" s="164"/>
    </row>
    <row r="35" spans="1:10" x14ac:dyDescent="0.2">
      <c r="A35" s="2">
        <v>33</v>
      </c>
      <c r="B35" s="2"/>
      <c r="C35" s="2"/>
      <c r="D35" s="2"/>
      <c r="E35" s="157"/>
      <c r="F35" s="157"/>
      <c r="G35" s="157"/>
      <c r="H35" s="157"/>
      <c r="I35" s="157"/>
      <c r="J35" s="164"/>
    </row>
    <row r="36" spans="1:10" x14ac:dyDescent="0.2">
      <c r="A36" s="2">
        <v>34</v>
      </c>
      <c r="B36" s="2"/>
      <c r="C36" s="2"/>
      <c r="D36" s="2"/>
      <c r="E36" s="157"/>
      <c r="F36" s="157"/>
      <c r="G36" s="157"/>
      <c r="H36" s="157"/>
      <c r="I36" s="157"/>
      <c r="J36" s="164"/>
    </row>
    <row r="37" spans="1:10" x14ac:dyDescent="0.2">
      <c r="A37" s="2">
        <v>35</v>
      </c>
      <c r="B37" s="2"/>
      <c r="C37" s="2"/>
      <c r="D37" s="2"/>
      <c r="E37" s="157"/>
      <c r="F37" s="157"/>
      <c r="G37" s="157"/>
      <c r="H37" s="157"/>
      <c r="I37" s="157"/>
      <c r="J37" s="164"/>
    </row>
    <row r="38" spans="1:10" x14ac:dyDescent="0.2">
      <c r="A38" s="2">
        <v>36</v>
      </c>
      <c r="B38" s="2"/>
      <c r="C38" s="2"/>
      <c r="D38" s="2"/>
      <c r="E38" s="157"/>
      <c r="F38" s="157"/>
      <c r="G38" s="157"/>
      <c r="H38" s="157"/>
      <c r="I38" s="157"/>
      <c r="J38" s="164"/>
    </row>
    <row r="39" spans="1:10" x14ac:dyDescent="0.2">
      <c r="A39" s="2"/>
      <c r="B39" s="2"/>
      <c r="C39" s="2"/>
      <c r="D39" s="2"/>
      <c r="E39" s="157"/>
      <c r="F39" s="157"/>
      <c r="G39" s="157"/>
      <c r="H39" s="157"/>
      <c r="I39" s="157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25" zoomScaleNormal="125" zoomScalePageLayoutView="125" workbookViewId="0"/>
  </sheetViews>
  <sheetFormatPr baseColWidth="10" defaultRowHeight="16" x14ac:dyDescent="0.2"/>
  <cols>
    <col min="3" max="3" width="19.83203125" customWidth="1"/>
    <col min="4" max="4" width="20.83203125" bestFit="1" customWidth="1"/>
    <col min="5" max="7" width="10.83203125" style="17"/>
  </cols>
  <sheetData>
    <row r="1" spans="1:9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9" ht="19" x14ac:dyDescent="0.25">
      <c r="A2" s="2"/>
      <c r="B2" s="6"/>
      <c r="C2" s="150" t="s">
        <v>1283</v>
      </c>
      <c r="E2" s="158" t="s">
        <v>1157</v>
      </c>
      <c r="F2" s="159" t="s">
        <v>1158</v>
      </c>
      <c r="G2" s="160" t="s">
        <v>260</v>
      </c>
    </row>
    <row r="3" spans="1:9" x14ac:dyDescent="0.2">
      <c r="A3" s="2">
        <v>1</v>
      </c>
      <c r="B3" s="78"/>
      <c r="C3" s="2" t="s">
        <v>1357</v>
      </c>
      <c r="D3" s="92" t="s">
        <v>1324</v>
      </c>
      <c r="E3" s="141" t="s">
        <v>1163</v>
      </c>
      <c r="F3" s="141"/>
      <c r="G3" s="141"/>
      <c r="H3" s="164" t="s">
        <v>1298</v>
      </c>
      <c r="I3" s="155"/>
    </row>
    <row r="4" spans="1:9" x14ac:dyDescent="0.2">
      <c r="A4" s="2">
        <v>2</v>
      </c>
      <c r="B4" s="76"/>
      <c r="C4" s="2" t="s">
        <v>1358</v>
      </c>
      <c r="D4" s="92" t="s">
        <v>1325</v>
      </c>
      <c r="E4" s="141" t="s">
        <v>1163</v>
      </c>
      <c r="F4" s="142"/>
      <c r="G4" s="142"/>
      <c r="H4" s="164" t="s">
        <v>1299</v>
      </c>
      <c r="I4" s="155"/>
    </row>
    <row r="5" spans="1:9" x14ac:dyDescent="0.2">
      <c r="A5" s="2">
        <v>3</v>
      </c>
      <c r="B5" s="76"/>
      <c r="C5" s="2" t="s">
        <v>1359</v>
      </c>
      <c r="D5" s="92" t="s">
        <v>1326</v>
      </c>
      <c r="E5" s="141" t="s">
        <v>1163</v>
      </c>
      <c r="F5" s="142"/>
      <c r="G5" s="142"/>
      <c r="H5" s="164" t="s">
        <v>1300</v>
      </c>
      <c r="I5" s="155"/>
    </row>
    <row r="6" spans="1:9" x14ac:dyDescent="0.2">
      <c r="A6" s="2">
        <v>4</v>
      </c>
      <c r="B6" s="76"/>
      <c r="C6" s="2" t="s">
        <v>1360</v>
      </c>
      <c r="D6" s="92" t="s">
        <v>1327</v>
      </c>
      <c r="E6" s="141" t="s">
        <v>1163</v>
      </c>
      <c r="F6" s="142"/>
      <c r="G6" s="142"/>
      <c r="H6" s="164" t="s">
        <v>1301</v>
      </c>
      <c r="I6" s="155"/>
    </row>
    <row r="7" spans="1:9" x14ac:dyDescent="0.2">
      <c r="A7" s="2">
        <v>5</v>
      </c>
      <c r="B7" s="76"/>
      <c r="C7" s="2" t="s">
        <v>1361</v>
      </c>
      <c r="D7" s="92" t="s">
        <v>1328</v>
      </c>
      <c r="E7" s="141" t="s">
        <v>1163</v>
      </c>
      <c r="F7" s="142"/>
      <c r="G7" s="142"/>
      <c r="H7" s="164" t="s">
        <v>1302</v>
      </c>
      <c r="I7" s="155"/>
    </row>
    <row r="8" spans="1:9" x14ac:dyDescent="0.2">
      <c r="A8" s="2">
        <v>6</v>
      </c>
      <c r="B8" s="76"/>
      <c r="C8" s="2" t="s">
        <v>1362</v>
      </c>
      <c r="D8" s="92" t="s">
        <v>1329</v>
      </c>
      <c r="E8" s="141" t="s">
        <v>1163</v>
      </c>
      <c r="F8" s="142"/>
      <c r="G8" s="142"/>
      <c r="H8" s="164" t="s">
        <v>1303</v>
      </c>
      <c r="I8" s="155"/>
    </row>
    <row r="9" spans="1:9" x14ac:dyDescent="0.2">
      <c r="A9" s="2">
        <v>7</v>
      </c>
      <c r="B9" s="76"/>
      <c r="C9" s="2" t="s">
        <v>1363</v>
      </c>
      <c r="D9" s="92" t="s">
        <v>1330</v>
      </c>
      <c r="E9" s="141" t="s">
        <v>1163</v>
      </c>
      <c r="F9" s="142"/>
      <c r="G9" s="142"/>
      <c r="H9" s="164" t="s">
        <v>1303</v>
      </c>
      <c r="I9" s="155"/>
    </row>
    <row r="10" spans="1:9" x14ac:dyDescent="0.2">
      <c r="A10" s="2">
        <v>8</v>
      </c>
      <c r="B10" s="76"/>
      <c r="C10" s="2" t="s">
        <v>1364</v>
      </c>
      <c r="D10" s="92" t="s">
        <v>1331</v>
      </c>
      <c r="E10" s="141" t="s">
        <v>1163</v>
      </c>
      <c r="F10" s="142"/>
      <c r="G10" s="142"/>
      <c r="H10" s="164" t="s">
        <v>1304</v>
      </c>
      <c r="I10" s="155"/>
    </row>
    <row r="11" spans="1:9" x14ac:dyDescent="0.2">
      <c r="A11" s="2">
        <v>9</v>
      </c>
      <c r="B11" s="76"/>
      <c r="C11" s="2" t="s">
        <v>1366</v>
      </c>
      <c r="D11" s="92" t="s">
        <v>1332</v>
      </c>
      <c r="E11" s="141" t="s">
        <v>1163</v>
      </c>
      <c r="F11" s="142"/>
      <c r="G11" s="142"/>
      <c r="H11" s="164" t="s">
        <v>1304</v>
      </c>
      <c r="I11" s="155"/>
    </row>
    <row r="12" spans="1:9" x14ac:dyDescent="0.2">
      <c r="A12" s="2">
        <v>10</v>
      </c>
      <c r="B12" s="76"/>
      <c r="C12" s="2" t="s">
        <v>1365</v>
      </c>
      <c r="D12" s="92" t="s">
        <v>1333</v>
      </c>
      <c r="E12" s="141" t="s">
        <v>1163</v>
      </c>
      <c r="F12" s="142"/>
      <c r="G12" s="142"/>
      <c r="H12" s="164" t="s">
        <v>1305</v>
      </c>
      <c r="I12" s="155"/>
    </row>
    <row r="13" spans="1:9" x14ac:dyDescent="0.2">
      <c r="A13" s="2">
        <v>11</v>
      </c>
      <c r="B13" s="76"/>
      <c r="C13" s="2" t="s">
        <v>1367</v>
      </c>
      <c r="D13" s="92" t="s">
        <v>1334</v>
      </c>
      <c r="E13" s="141" t="s">
        <v>1163</v>
      </c>
      <c r="F13" s="142"/>
      <c r="G13" s="142"/>
      <c r="H13" s="164">
        <v>666.74</v>
      </c>
      <c r="I13" s="155"/>
    </row>
    <row r="14" spans="1:9" x14ac:dyDescent="0.2">
      <c r="A14" s="2">
        <v>12</v>
      </c>
      <c r="B14" s="76"/>
      <c r="C14" s="2" t="s">
        <v>1368</v>
      </c>
      <c r="D14" s="92" t="s">
        <v>1335</v>
      </c>
      <c r="E14" s="141" t="s">
        <v>1163</v>
      </c>
      <c r="F14" s="142"/>
      <c r="G14" s="142"/>
      <c r="H14" s="164" t="s">
        <v>1306</v>
      </c>
      <c r="I14" s="155"/>
    </row>
    <row r="15" spans="1:9" x14ac:dyDescent="0.2">
      <c r="A15" s="2">
        <v>13</v>
      </c>
      <c r="B15" s="76"/>
      <c r="C15" s="2" t="s">
        <v>1369</v>
      </c>
      <c r="D15" s="92" t="s">
        <v>1336</v>
      </c>
      <c r="E15" s="141" t="s">
        <v>1163</v>
      </c>
      <c r="F15" s="142"/>
      <c r="G15" s="142"/>
      <c r="H15" s="164" t="s">
        <v>1307</v>
      </c>
      <c r="I15" s="155"/>
    </row>
    <row r="16" spans="1:9" x14ac:dyDescent="0.2">
      <c r="A16" s="2">
        <v>14</v>
      </c>
      <c r="B16" s="76"/>
      <c r="C16" s="2" t="s">
        <v>1362</v>
      </c>
      <c r="D16" s="92" t="s">
        <v>1337</v>
      </c>
      <c r="E16" s="141" t="s">
        <v>1163</v>
      </c>
      <c r="F16" s="142"/>
      <c r="G16" s="142"/>
      <c r="H16" s="164" t="s">
        <v>1308</v>
      </c>
      <c r="I16" s="155"/>
    </row>
    <row r="17" spans="1:9" x14ac:dyDescent="0.2">
      <c r="A17" s="2">
        <v>15</v>
      </c>
      <c r="B17" s="76"/>
      <c r="C17" s="2" t="s">
        <v>1368</v>
      </c>
      <c r="D17" s="92" t="s">
        <v>1338</v>
      </c>
      <c r="E17" s="141" t="s">
        <v>1163</v>
      </c>
      <c r="F17" s="142"/>
      <c r="G17" s="142"/>
      <c r="H17" s="164" t="s">
        <v>1306</v>
      </c>
      <c r="I17" s="155"/>
    </row>
    <row r="18" spans="1:9" x14ac:dyDescent="0.2">
      <c r="A18" s="2">
        <v>16</v>
      </c>
      <c r="B18" s="76"/>
      <c r="C18" s="2" t="s">
        <v>1370</v>
      </c>
      <c r="D18" s="92" t="s">
        <v>1339</v>
      </c>
      <c r="E18" s="141" t="s">
        <v>1163</v>
      </c>
      <c r="F18" s="142"/>
      <c r="G18" s="142"/>
      <c r="H18" s="164" t="s">
        <v>1309</v>
      </c>
      <c r="I18" s="155"/>
    </row>
    <row r="19" spans="1:9" x14ac:dyDescent="0.2">
      <c r="A19" s="2">
        <v>17</v>
      </c>
      <c r="B19" s="2"/>
      <c r="C19" s="2" t="s">
        <v>1284</v>
      </c>
      <c r="D19" s="2"/>
      <c r="E19" s="157" t="s">
        <v>1163</v>
      </c>
      <c r="F19" s="157"/>
      <c r="G19" s="157"/>
      <c r="H19" s="164" t="s">
        <v>1310</v>
      </c>
    </row>
    <row r="20" spans="1:9" x14ac:dyDescent="0.2">
      <c r="A20" s="2">
        <v>18</v>
      </c>
      <c r="B20" s="2"/>
      <c r="C20" s="2" t="s">
        <v>1371</v>
      </c>
      <c r="D20" s="2" t="s">
        <v>1340</v>
      </c>
      <c r="E20" s="157" t="s">
        <v>1163</v>
      </c>
      <c r="F20" s="157"/>
      <c r="G20" s="157"/>
      <c r="H20" s="164" t="s">
        <v>1311</v>
      </c>
    </row>
    <row r="21" spans="1:9" x14ac:dyDescent="0.2">
      <c r="A21" s="2">
        <v>19</v>
      </c>
      <c r="B21" s="2"/>
      <c r="C21" s="2" t="s">
        <v>1372</v>
      </c>
      <c r="D21" s="2" t="s">
        <v>1341</v>
      </c>
      <c r="E21" s="157" t="s">
        <v>1163</v>
      </c>
      <c r="F21" s="157"/>
      <c r="G21" s="157"/>
      <c r="H21" s="164" t="s">
        <v>1312</v>
      </c>
    </row>
    <row r="22" spans="1:9" x14ac:dyDescent="0.2">
      <c r="A22" s="2">
        <v>20</v>
      </c>
      <c r="B22" s="2"/>
      <c r="C22" s="2" t="s">
        <v>1285</v>
      </c>
      <c r="D22" s="2"/>
      <c r="E22" s="157" t="s">
        <v>1163</v>
      </c>
      <c r="F22" s="157"/>
      <c r="G22" s="157"/>
      <c r="H22" s="164" t="s">
        <v>1313</v>
      </c>
    </row>
    <row r="23" spans="1:9" x14ac:dyDescent="0.2">
      <c r="A23" s="2">
        <v>21</v>
      </c>
      <c r="B23" s="2"/>
      <c r="C23" s="2" t="s">
        <v>1373</v>
      </c>
      <c r="D23" s="2" t="s">
        <v>1342</v>
      </c>
      <c r="E23" s="157" t="s">
        <v>1163</v>
      </c>
      <c r="F23" s="157"/>
      <c r="G23" s="157"/>
      <c r="H23" s="164" t="s">
        <v>1314</v>
      </c>
    </row>
    <row r="24" spans="1:9" x14ac:dyDescent="0.2">
      <c r="A24" s="2">
        <v>22</v>
      </c>
      <c r="B24" s="2"/>
      <c r="C24" s="2" t="s">
        <v>1374</v>
      </c>
      <c r="D24" s="2" t="s">
        <v>1343</v>
      </c>
      <c r="E24" s="157" t="s">
        <v>1163</v>
      </c>
      <c r="F24" s="157"/>
      <c r="G24" s="157"/>
      <c r="H24" s="164" t="s">
        <v>1307</v>
      </c>
    </row>
    <row r="25" spans="1:9" x14ac:dyDescent="0.2">
      <c r="A25" s="2">
        <v>23</v>
      </c>
      <c r="B25" s="2"/>
      <c r="C25" s="2" t="s">
        <v>1375</v>
      </c>
      <c r="D25" s="2" t="s">
        <v>1344</v>
      </c>
      <c r="E25" s="157" t="s">
        <v>1163</v>
      </c>
      <c r="F25" s="157"/>
      <c r="G25" s="157"/>
      <c r="H25" s="164" t="s">
        <v>1315</v>
      </c>
    </row>
    <row r="26" spans="1:9" x14ac:dyDescent="0.2">
      <c r="A26" s="2">
        <v>24</v>
      </c>
      <c r="B26" s="2"/>
      <c r="C26" s="2" t="s">
        <v>1375</v>
      </c>
      <c r="D26" s="2" t="s">
        <v>1345</v>
      </c>
      <c r="E26" s="157" t="s">
        <v>1163</v>
      </c>
      <c r="F26" s="157"/>
      <c r="G26" s="157"/>
      <c r="H26" s="164" t="s">
        <v>1315</v>
      </c>
    </row>
    <row r="27" spans="1:9" x14ac:dyDescent="0.2">
      <c r="A27" s="2">
        <v>25</v>
      </c>
      <c r="B27" s="2"/>
      <c r="C27" s="2" t="s">
        <v>1376</v>
      </c>
      <c r="D27" s="2" t="s">
        <v>1346</v>
      </c>
      <c r="E27" s="157" t="s">
        <v>1163</v>
      </c>
      <c r="F27" s="157"/>
      <c r="G27" s="157"/>
      <c r="H27" s="164" t="s">
        <v>1316</v>
      </c>
    </row>
    <row r="28" spans="1:9" x14ac:dyDescent="0.2">
      <c r="A28" s="2">
        <v>26</v>
      </c>
      <c r="B28" s="2"/>
      <c r="C28" s="2" t="s">
        <v>1377</v>
      </c>
      <c r="D28" s="2" t="s">
        <v>1347</v>
      </c>
      <c r="E28" s="157" t="s">
        <v>1163</v>
      </c>
      <c r="F28" s="157"/>
      <c r="G28" s="157"/>
      <c r="H28" s="164" t="s">
        <v>1317</v>
      </c>
    </row>
    <row r="29" spans="1:9" x14ac:dyDescent="0.2">
      <c r="A29" s="2">
        <v>27</v>
      </c>
      <c r="B29" s="2"/>
      <c r="C29" s="2" t="s">
        <v>1378</v>
      </c>
      <c r="D29" s="2" t="s">
        <v>1348</v>
      </c>
      <c r="E29" s="157" t="s">
        <v>1163</v>
      </c>
      <c r="F29" s="157"/>
      <c r="G29" s="157"/>
      <c r="H29" s="164" t="s">
        <v>1318</v>
      </c>
    </row>
    <row r="30" spans="1:9" x14ac:dyDescent="0.2">
      <c r="A30" s="2">
        <v>28</v>
      </c>
      <c r="B30" s="2"/>
      <c r="C30" s="2" t="s">
        <v>1378</v>
      </c>
      <c r="D30" s="2" t="s">
        <v>1349</v>
      </c>
      <c r="E30" s="157" t="s">
        <v>1163</v>
      </c>
      <c r="F30" s="157"/>
      <c r="G30" s="157"/>
      <c r="H30" s="164" t="s">
        <v>1318</v>
      </c>
    </row>
    <row r="31" spans="1:9" x14ac:dyDescent="0.2">
      <c r="A31" s="2">
        <v>29</v>
      </c>
      <c r="B31" s="2"/>
      <c r="C31" s="2" t="s">
        <v>1379</v>
      </c>
      <c r="D31" s="2" t="s">
        <v>1350</v>
      </c>
      <c r="E31" s="157" t="s">
        <v>1163</v>
      </c>
      <c r="F31" s="157"/>
      <c r="G31" s="157"/>
      <c r="H31" s="164">
        <v>666.73</v>
      </c>
    </row>
    <row r="32" spans="1:9" x14ac:dyDescent="0.2">
      <c r="A32" s="2">
        <v>30</v>
      </c>
      <c r="B32" s="2"/>
      <c r="C32" s="2" t="s">
        <v>1286</v>
      </c>
      <c r="D32" s="2"/>
      <c r="E32" s="157" t="s">
        <v>1163</v>
      </c>
      <c r="F32" s="157"/>
      <c r="G32" s="157"/>
      <c r="H32" s="164" t="s">
        <v>1319</v>
      </c>
    </row>
    <row r="33" spans="1:8" x14ac:dyDescent="0.2">
      <c r="A33" s="2">
        <v>31</v>
      </c>
      <c r="B33" s="2"/>
      <c r="C33" s="2" t="s">
        <v>1380</v>
      </c>
      <c r="D33" s="2" t="s">
        <v>1325</v>
      </c>
      <c r="E33" s="157" t="s">
        <v>1163</v>
      </c>
      <c r="F33" s="157"/>
      <c r="G33" s="157"/>
      <c r="H33" s="164" t="s">
        <v>1320</v>
      </c>
    </row>
    <row r="34" spans="1:8" x14ac:dyDescent="0.2">
      <c r="A34" s="2">
        <v>32</v>
      </c>
      <c r="B34" s="2"/>
      <c r="C34" s="2" t="s">
        <v>1381</v>
      </c>
      <c r="D34" s="2" t="s">
        <v>1351</v>
      </c>
      <c r="E34" s="157" t="s">
        <v>1163</v>
      </c>
      <c r="F34" s="157"/>
      <c r="G34" s="157"/>
      <c r="H34" s="164" t="s">
        <v>1321</v>
      </c>
    </row>
    <row r="35" spans="1:8" x14ac:dyDescent="0.2">
      <c r="A35" s="2">
        <v>33</v>
      </c>
      <c r="B35" s="2"/>
      <c r="C35" s="2" t="s">
        <v>1381</v>
      </c>
      <c r="D35" s="2" t="s">
        <v>1352</v>
      </c>
      <c r="E35" s="157" t="s">
        <v>1163</v>
      </c>
      <c r="F35" s="157"/>
      <c r="G35" s="157"/>
      <c r="H35" s="164" t="s">
        <v>1321</v>
      </c>
    </row>
    <row r="36" spans="1:8" x14ac:dyDescent="0.2">
      <c r="A36" s="2">
        <v>34</v>
      </c>
      <c r="B36" s="2"/>
      <c r="C36" s="2" t="s">
        <v>1382</v>
      </c>
      <c r="D36" s="2" t="s">
        <v>1353</v>
      </c>
      <c r="E36" s="157" t="s">
        <v>1163</v>
      </c>
      <c r="F36" s="157"/>
      <c r="G36" s="157"/>
      <c r="H36" s="164" t="s">
        <v>1322</v>
      </c>
    </row>
    <row r="37" spans="1:8" x14ac:dyDescent="0.2">
      <c r="A37" s="2">
        <v>35</v>
      </c>
      <c r="B37" s="2"/>
      <c r="C37" s="2" t="s">
        <v>1383</v>
      </c>
      <c r="D37" s="2" t="s">
        <v>1354</v>
      </c>
      <c r="E37" s="157" t="s">
        <v>1163</v>
      </c>
      <c r="F37" s="157"/>
      <c r="G37" s="157"/>
      <c r="H37" s="164" t="s">
        <v>1323</v>
      </c>
    </row>
    <row r="38" spans="1:8" x14ac:dyDescent="0.2">
      <c r="A38" s="2">
        <v>36</v>
      </c>
      <c r="B38" s="2"/>
      <c r="C38" s="2" t="s">
        <v>1356</v>
      </c>
      <c r="D38" s="2" t="s">
        <v>1355</v>
      </c>
      <c r="E38" s="157" t="s">
        <v>1163</v>
      </c>
      <c r="F38" s="157"/>
      <c r="G38" s="157"/>
      <c r="H38" s="164" t="s">
        <v>1300</v>
      </c>
    </row>
    <row r="39" spans="1:8" x14ac:dyDescent="0.2">
      <c r="A39" s="2"/>
      <c r="B39" s="2"/>
      <c r="C39" s="2"/>
      <c r="D39" s="2"/>
      <c r="E39" s="157" t="s">
        <v>1163</v>
      </c>
      <c r="F39" s="157"/>
      <c r="G39" s="157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5" zoomScaleNormal="125" zoomScalePageLayoutView="125" workbookViewId="0"/>
  </sheetViews>
  <sheetFormatPr baseColWidth="10" defaultRowHeight="16" x14ac:dyDescent="0.2"/>
  <cols>
    <col min="3" max="3" width="33.6640625" customWidth="1"/>
    <col min="4" max="4" width="20.83203125" bestFit="1" customWidth="1"/>
    <col min="5" max="7" width="10.83203125" style="17"/>
  </cols>
  <sheetData>
    <row r="1" spans="1:9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9" ht="19" x14ac:dyDescent="0.25">
      <c r="A2" s="2"/>
      <c r="B2" s="6">
        <v>4</v>
      </c>
      <c r="C2" s="140" t="s">
        <v>1466</v>
      </c>
      <c r="E2" s="151" t="s">
        <v>1157</v>
      </c>
      <c r="F2" s="152" t="s">
        <v>1158</v>
      </c>
      <c r="G2" s="153" t="s">
        <v>260</v>
      </c>
    </row>
    <row r="3" spans="1:9" x14ac:dyDescent="0.2">
      <c r="A3" s="2">
        <v>1</v>
      </c>
      <c r="B3" s="78"/>
      <c r="C3" s="92" t="s">
        <v>1270</v>
      </c>
      <c r="D3" s="92"/>
      <c r="E3" s="141"/>
      <c r="F3" s="141" t="s">
        <v>1163</v>
      </c>
      <c r="G3" s="154"/>
      <c r="H3" s="155"/>
      <c r="I3" s="155"/>
    </row>
    <row r="4" spans="1:9" x14ac:dyDescent="0.2">
      <c r="A4" s="2">
        <v>2</v>
      </c>
      <c r="B4" s="76"/>
      <c r="C4" s="92" t="s">
        <v>73</v>
      </c>
      <c r="D4" s="92"/>
      <c r="E4" s="141"/>
      <c r="F4" s="142" t="s">
        <v>1163</v>
      </c>
      <c r="G4" s="142"/>
      <c r="H4" s="155"/>
      <c r="I4" s="155"/>
    </row>
    <row r="5" spans="1:9" x14ac:dyDescent="0.2">
      <c r="A5" s="2">
        <v>3</v>
      </c>
      <c r="B5" s="76"/>
      <c r="C5" s="92" t="s">
        <v>79</v>
      </c>
      <c r="D5" s="92"/>
      <c r="E5" s="141"/>
      <c r="F5" s="142" t="s">
        <v>1163</v>
      </c>
      <c r="G5" s="142"/>
      <c r="H5" s="155"/>
      <c r="I5" s="155"/>
    </row>
    <row r="6" spans="1:9" x14ac:dyDescent="0.2">
      <c r="A6" s="2">
        <v>4</v>
      </c>
      <c r="B6" s="76"/>
      <c r="C6" s="92" t="s">
        <v>1271</v>
      </c>
      <c r="D6" s="92"/>
      <c r="E6" s="141"/>
      <c r="F6" s="142" t="s">
        <v>1163</v>
      </c>
      <c r="G6" s="142"/>
      <c r="H6" s="155"/>
      <c r="I6" s="155"/>
    </row>
    <row r="7" spans="1:9" x14ac:dyDescent="0.2">
      <c r="A7" s="2">
        <v>5</v>
      </c>
      <c r="B7" s="76"/>
      <c r="C7" s="92" t="s">
        <v>1272</v>
      </c>
      <c r="D7" s="92"/>
      <c r="E7" s="141"/>
      <c r="F7" s="142" t="s">
        <v>1163</v>
      </c>
      <c r="G7" s="142"/>
      <c r="H7" s="155"/>
      <c r="I7" s="155"/>
    </row>
    <row r="8" spans="1:9" x14ac:dyDescent="0.2">
      <c r="A8" s="2">
        <v>6</v>
      </c>
      <c r="B8" s="76"/>
      <c r="C8" s="92" t="s">
        <v>1273</v>
      </c>
      <c r="D8" s="92"/>
      <c r="E8" s="141"/>
      <c r="F8" s="142" t="s">
        <v>1163</v>
      </c>
      <c r="G8" s="142"/>
      <c r="H8" s="155"/>
      <c r="I8" s="155"/>
    </row>
    <row r="9" spans="1:9" x14ac:dyDescent="0.2">
      <c r="A9" s="2">
        <v>7</v>
      </c>
      <c r="B9" s="76"/>
      <c r="C9" s="92" t="s">
        <v>1274</v>
      </c>
      <c r="D9" s="92"/>
      <c r="E9" s="141"/>
      <c r="F9" s="142" t="s">
        <v>1163</v>
      </c>
      <c r="G9" s="142"/>
      <c r="H9" s="155"/>
      <c r="I9" s="155"/>
    </row>
    <row r="10" spans="1:9" x14ac:dyDescent="0.2">
      <c r="A10" s="2">
        <v>8</v>
      </c>
      <c r="B10" s="76"/>
      <c r="C10" s="92" t="s">
        <v>1275</v>
      </c>
      <c r="D10" s="92"/>
      <c r="E10" s="141"/>
      <c r="F10" s="142" t="s">
        <v>1163</v>
      </c>
      <c r="G10" s="142"/>
      <c r="H10" s="155"/>
      <c r="I10" s="155"/>
    </row>
    <row r="11" spans="1:9" x14ac:dyDescent="0.2">
      <c r="A11" s="2">
        <v>9</v>
      </c>
      <c r="B11" s="76"/>
      <c r="C11" s="92" t="s">
        <v>1276</v>
      </c>
      <c r="D11" s="92"/>
      <c r="E11" s="141"/>
      <c r="F11" s="142" t="s">
        <v>1163</v>
      </c>
      <c r="G11" s="142"/>
      <c r="H11" s="155"/>
      <c r="I11" s="155"/>
    </row>
    <row r="12" spans="1:9" x14ac:dyDescent="0.2">
      <c r="A12" s="2">
        <v>10</v>
      </c>
      <c r="B12" s="76"/>
      <c r="C12" s="92" t="s">
        <v>1277</v>
      </c>
      <c r="D12" s="92"/>
      <c r="E12" s="141"/>
      <c r="F12" s="142" t="s">
        <v>1163</v>
      </c>
      <c r="G12" s="142"/>
      <c r="H12" s="155"/>
      <c r="I12" s="155"/>
    </row>
    <row r="13" spans="1:9" x14ac:dyDescent="0.2">
      <c r="A13" s="2">
        <v>11</v>
      </c>
      <c r="B13" s="76"/>
      <c r="C13" s="92" t="s">
        <v>1278</v>
      </c>
      <c r="D13" s="92"/>
      <c r="E13" s="141"/>
      <c r="F13" s="142" t="s">
        <v>1163</v>
      </c>
      <c r="G13" s="142"/>
      <c r="H13" s="155"/>
      <c r="I13" s="155"/>
    </row>
    <row r="14" spans="1:9" x14ac:dyDescent="0.2">
      <c r="A14" s="2">
        <v>12</v>
      </c>
      <c r="B14" s="76"/>
      <c r="C14" s="92" t="s">
        <v>1279</v>
      </c>
      <c r="D14" s="92"/>
      <c r="E14" s="141"/>
      <c r="F14" s="142" t="s">
        <v>1163</v>
      </c>
      <c r="G14" s="142"/>
      <c r="H14" s="155"/>
      <c r="I14" s="155"/>
    </row>
    <row r="15" spans="1:9" x14ac:dyDescent="0.2">
      <c r="A15" s="2">
        <v>13</v>
      </c>
      <c r="B15" s="76"/>
      <c r="C15" s="92" t="s">
        <v>1280</v>
      </c>
      <c r="D15" s="92"/>
      <c r="E15" s="141"/>
      <c r="F15" s="142" t="s">
        <v>1163</v>
      </c>
      <c r="G15" s="142"/>
      <c r="H15" s="155"/>
      <c r="I15" s="155"/>
    </row>
    <row r="16" spans="1:9" x14ac:dyDescent="0.2">
      <c r="A16" s="2">
        <v>14</v>
      </c>
      <c r="B16" s="76"/>
      <c r="C16" s="92" t="s">
        <v>115</v>
      </c>
      <c r="D16" s="92"/>
      <c r="E16" s="156"/>
      <c r="F16" s="142" t="s">
        <v>1163</v>
      </c>
      <c r="G16" s="142"/>
      <c r="H16" s="155"/>
      <c r="I16" s="155"/>
    </row>
    <row r="17" spans="1:9" x14ac:dyDescent="0.2">
      <c r="A17" s="2">
        <v>15</v>
      </c>
      <c r="B17" s="76"/>
      <c r="C17" s="92" t="s">
        <v>1281</v>
      </c>
      <c r="D17" s="92"/>
      <c r="E17" s="141"/>
      <c r="F17" s="142" t="s">
        <v>1163</v>
      </c>
      <c r="G17" s="142"/>
      <c r="H17" s="155"/>
      <c r="I17" s="155"/>
    </row>
    <row r="18" spans="1:9" x14ac:dyDescent="0.2">
      <c r="A18" s="2"/>
      <c r="B18" s="76"/>
      <c r="C18" s="92"/>
      <c r="D18" s="92"/>
      <c r="E18" s="141"/>
      <c r="F18" s="142"/>
      <c r="G18" s="142"/>
      <c r="H18" s="155"/>
      <c r="I18" s="155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="125" zoomScaleNormal="125" zoomScalePageLayoutView="125" workbookViewId="0">
      <selection activeCell="C15" sqref="C15"/>
    </sheetView>
  </sheetViews>
  <sheetFormatPr baseColWidth="10" defaultRowHeight="16" x14ac:dyDescent="0.2"/>
  <cols>
    <col min="3" max="3" width="15.1640625" style="83" bestFit="1" customWidth="1"/>
    <col min="4" max="4" width="14.83203125" style="93" bestFit="1" customWidth="1"/>
    <col min="6" max="7" width="10.83203125" customWidth="1"/>
  </cols>
  <sheetData>
    <row r="1" spans="1:8" x14ac:dyDescent="0.2">
      <c r="A1" s="70" t="s">
        <v>538</v>
      </c>
      <c r="C1" s="83" t="s">
        <v>1015</v>
      </c>
      <c r="D1" s="93" t="s">
        <v>1016</v>
      </c>
      <c r="E1" t="s">
        <v>197</v>
      </c>
    </row>
    <row r="2" spans="1:8" x14ac:dyDescent="0.2">
      <c r="A2" s="2"/>
      <c r="B2" s="5">
        <v>5</v>
      </c>
      <c r="C2" s="23" t="s">
        <v>536</v>
      </c>
      <c r="E2" s="173" t="s">
        <v>116</v>
      </c>
      <c r="F2" s="173"/>
      <c r="G2" s="173"/>
    </row>
    <row r="3" spans="1:8" x14ac:dyDescent="0.2">
      <c r="A3" s="2">
        <v>1</v>
      </c>
      <c r="B3" s="1"/>
      <c r="C3" s="2" t="s">
        <v>657</v>
      </c>
      <c r="D3" s="94" t="s">
        <v>654</v>
      </c>
      <c r="E3" s="74" t="s">
        <v>260</v>
      </c>
      <c r="F3" s="2"/>
      <c r="G3" s="74"/>
    </row>
    <row r="4" spans="1:8" x14ac:dyDescent="0.2">
      <c r="A4" s="2">
        <v>2</v>
      </c>
      <c r="B4" s="1"/>
      <c r="C4" s="2" t="s">
        <v>657</v>
      </c>
      <c r="D4" s="94" t="s">
        <v>647</v>
      </c>
      <c r="E4" s="74" t="s">
        <v>260</v>
      </c>
      <c r="F4" s="2"/>
      <c r="G4" s="2"/>
    </row>
    <row r="5" spans="1:8" x14ac:dyDescent="0.2">
      <c r="A5" s="2">
        <v>3</v>
      </c>
      <c r="B5" s="1"/>
      <c r="C5" s="2" t="s">
        <v>657</v>
      </c>
      <c r="D5" s="96" t="s">
        <v>648</v>
      </c>
      <c r="E5" s="74" t="s">
        <v>260</v>
      </c>
      <c r="F5" s="2"/>
      <c r="G5" s="85"/>
    </row>
    <row r="6" spans="1:8" x14ac:dyDescent="0.2">
      <c r="A6" s="2">
        <v>4</v>
      </c>
      <c r="B6" s="1"/>
      <c r="C6" s="2" t="s">
        <v>657</v>
      </c>
      <c r="D6" s="95" t="s">
        <v>649</v>
      </c>
      <c r="E6" s="74" t="s">
        <v>260</v>
      </c>
      <c r="F6" s="2"/>
      <c r="G6" s="84"/>
    </row>
    <row r="7" spans="1:8" x14ac:dyDescent="0.2">
      <c r="A7" s="2">
        <v>5</v>
      </c>
      <c r="B7" s="1"/>
      <c r="C7" s="2" t="s">
        <v>657</v>
      </c>
      <c r="D7" s="94" t="s">
        <v>646</v>
      </c>
      <c r="E7" s="74" t="s">
        <v>260</v>
      </c>
      <c r="F7" s="2"/>
      <c r="G7" s="74"/>
    </row>
    <row r="8" spans="1:8" x14ac:dyDescent="0.2">
      <c r="A8" s="2">
        <v>6</v>
      </c>
      <c r="B8" s="1"/>
      <c r="C8" s="2" t="s">
        <v>657</v>
      </c>
      <c r="D8" s="94" t="s">
        <v>650</v>
      </c>
      <c r="E8" s="74" t="s">
        <v>260</v>
      </c>
      <c r="F8" s="2"/>
      <c r="G8" s="74"/>
    </row>
    <row r="9" spans="1:8" x14ac:dyDescent="0.2">
      <c r="A9" s="2">
        <v>7</v>
      </c>
      <c r="B9" s="1"/>
      <c r="C9" s="2" t="s">
        <v>657</v>
      </c>
      <c r="D9" s="94" t="s">
        <v>645</v>
      </c>
      <c r="E9" s="74" t="s">
        <v>260</v>
      </c>
      <c r="F9" s="2"/>
      <c r="G9" s="2"/>
    </row>
    <row r="10" spans="1:8" x14ac:dyDescent="0.2">
      <c r="A10" s="2">
        <v>8</v>
      </c>
      <c r="B10" s="1"/>
      <c r="C10" s="2" t="s">
        <v>657</v>
      </c>
      <c r="D10" s="96" t="s">
        <v>644</v>
      </c>
      <c r="E10" s="74" t="s">
        <v>260</v>
      </c>
      <c r="F10" s="2"/>
      <c r="G10" s="84"/>
      <c r="H10" s="80"/>
    </row>
    <row r="11" spans="1:8" x14ac:dyDescent="0.2">
      <c r="A11" s="2">
        <v>9</v>
      </c>
      <c r="B11" s="1"/>
      <c r="C11" s="2" t="s">
        <v>657</v>
      </c>
      <c r="D11" s="95" t="s">
        <v>651</v>
      </c>
      <c r="E11" s="74" t="s">
        <v>260</v>
      </c>
      <c r="F11" s="2"/>
      <c r="G11" s="86"/>
      <c r="H11" s="81"/>
    </row>
    <row r="12" spans="1:8" x14ac:dyDescent="0.2">
      <c r="A12" s="2">
        <v>10</v>
      </c>
      <c r="B12" s="1"/>
      <c r="C12" s="2" t="s">
        <v>657</v>
      </c>
      <c r="D12" s="94" t="s">
        <v>652</v>
      </c>
      <c r="E12" s="74" t="s">
        <v>260</v>
      </c>
      <c r="F12" s="2"/>
      <c r="G12" s="74"/>
    </row>
    <row r="13" spans="1:8" x14ac:dyDescent="0.2">
      <c r="A13" s="2">
        <v>11</v>
      </c>
      <c r="B13" s="1"/>
      <c r="C13" s="2" t="s">
        <v>657</v>
      </c>
      <c r="D13" s="94" t="s">
        <v>653</v>
      </c>
      <c r="E13" s="74" t="s">
        <v>260</v>
      </c>
      <c r="F13" s="2"/>
      <c r="G13" s="74"/>
    </row>
    <row r="14" spans="1:8" x14ac:dyDescent="0.2">
      <c r="A14" s="2">
        <v>12</v>
      </c>
      <c r="B14" s="1"/>
      <c r="C14" s="2" t="s">
        <v>658</v>
      </c>
      <c r="D14" s="94" t="s">
        <v>653</v>
      </c>
      <c r="E14" s="74" t="s">
        <v>260</v>
      </c>
      <c r="F14" s="2"/>
      <c r="G14" s="74"/>
    </row>
    <row r="15" spans="1:8" x14ac:dyDescent="0.2">
      <c r="A15" s="2">
        <v>13</v>
      </c>
      <c r="B15" s="1"/>
      <c r="C15" s="2" t="s">
        <v>658</v>
      </c>
      <c r="D15" s="94" t="s">
        <v>654</v>
      </c>
      <c r="E15" s="74" t="s">
        <v>260</v>
      </c>
      <c r="F15" s="2"/>
      <c r="G15" s="2"/>
    </row>
    <row r="16" spans="1:8" x14ac:dyDescent="0.2">
      <c r="A16" s="2">
        <v>14</v>
      </c>
      <c r="B16" s="1"/>
      <c r="C16" s="2" t="s">
        <v>658</v>
      </c>
      <c r="D16" s="96" t="s">
        <v>647</v>
      </c>
      <c r="E16" s="74" t="s">
        <v>260</v>
      </c>
      <c r="F16" s="2"/>
      <c r="G16" s="84"/>
      <c r="H16" s="80"/>
    </row>
    <row r="17" spans="1:8" x14ac:dyDescent="0.2">
      <c r="A17" s="2">
        <v>15</v>
      </c>
      <c r="B17" s="1"/>
      <c r="C17" s="2" t="s">
        <v>658</v>
      </c>
      <c r="D17" s="95" t="s">
        <v>648</v>
      </c>
      <c r="E17" s="74" t="s">
        <v>260</v>
      </c>
      <c r="F17" s="2"/>
      <c r="G17" s="84"/>
      <c r="H17" s="81"/>
    </row>
    <row r="18" spans="1:8" x14ac:dyDescent="0.2">
      <c r="A18" s="2">
        <v>16</v>
      </c>
      <c r="B18" s="1"/>
      <c r="C18" s="2" t="s">
        <v>658</v>
      </c>
      <c r="D18" s="94" t="s">
        <v>646</v>
      </c>
      <c r="E18" s="74" t="s">
        <v>260</v>
      </c>
      <c r="F18" s="2"/>
      <c r="G18" s="74"/>
    </row>
    <row r="19" spans="1:8" x14ac:dyDescent="0.2">
      <c r="A19" s="2">
        <v>17</v>
      </c>
      <c r="B19" s="1"/>
      <c r="C19" s="2" t="s">
        <v>659</v>
      </c>
      <c r="D19" s="94" t="s">
        <v>650</v>
      </c>
      <c r="E19" s="74" t="s">
        <v>260</v>
      </c>
      <c r="F19" s="2"/>
      <c r="G19" s="74"/>
    </row>
    <row r="20" spans="1:8" x14ac:dyDescent="0.2">
      <c r="A20" s="2">
        <v>18</v>
      </c>
      <c r="B20" s="1"/>
      <c r="C20" s="2" t="s">
        <v>658</v>
      </c>
      <c r="D20" s="94" t="s">
        <v>645</v>
      </c>
      <c r="E20" s="74" t="s">
        <v>260</v>
      </c>
      <c r="F20" s="2"/>
      <c r="G20" s="74"/>
    </row>
    <row r="21" spans="1:8" x14ac:dyDescent="0.2">
      <c r="A21" s="2">
        <v>19</v>
      </c>
      <c r="B21" s="1"/>
      <c r="C21" s="2" t="s">
        <v>659</v>
      </c>
      <c r="D21" s="94" t="s">
        <v>651</v>
      </c>
      <c r="E21" s="74" t="s">
        <v>260</v>
      </c>
      <c r="F21" s="2"/>
      <c r="G21" s="2"/>
    </row>
    <row r="22" spans="1:8" x14ac:dyDescent="0.2">
      <c r="A22" s="2">
        <v>20</v>
      </c>
      <c r="B22" s="1"/>
      <c r="C22" s="2" t="s">
        <v>660</v>
      </c>
      <c r="D22" s="96" t="s">
        <v>654</v>
      </c>
      <c r="E22" s="74" t="s">
        <v>260</v>
      </c>
      <c r="F22" s="2"/>
      <c r="G22" s="84"/>
      <c r="H22" s="80"/>
    </row>
    <row r="23" spans="1:8" x14ac:dyDescent="0.2">
      <c r="A23" s="2">
        <v>21</v>
      </c>
      <c r="B23" s="1"/>
      <c r="C23" s="2" t="s">
        <v>660</v>
      </c>
      <c r="D23" s="94" t="s">
        <v>647</v>
      </c>
      <c r="E23" s="74" t="s">
        <v>260</v>
      </c>
      <c r="F23" s="2"/>
      <c r="G23" s="74"/>
    </row>
    <row r="24" spans="1:8" x14ac:dyDescent="0.2">
      <c r="A24" s="2">
        <v>22</v>
      </c>
      <c r="B24" s="1"/>
      <c r="C24" s="2" t="s">
        <v>660</v>
      </c>
      <c r="D24" s="94" t="s">
        <v>648</v>
      </c>
      <c r="E24" s="74" t="s">
        <v>260</v>
      </c>
      <c r="F24" s="2"/>
      <c r="G24" s="74"/>
    </row>
    <row r="25" spans="1:8" x14ac:dyDescent="0.2">
      <c r="A25" s="2">
        <v>23</v>
      </c>
      <c r="B25" s="1"/>
      <c r="C25" s="2" t="s">
        <v>661</v>
      </c>
      <c r="D25" s="94" t="s">
        <v>649</v>
      </c>
      <c r="E25" s="74" t="s">
        <v>260</v>
      </c>
      <c r="F25" s="2"/>
      <c r="G25" s="74"/>
    </row>
    <row r="26" spans="1:8" x14ac:dyDescent="0.2">
      <c r="A26" s="2">
        <v>24</v>
      </c>
      <c r="B26" s="1"/>
      <c r="C26" s="2" t="s">
        <v>661</v>
      </c>
      <c r="D26" s="94" t="s">
        <v>646</v>
      </c>
      <c r="E26" s="74" t="s">
        <v>260</v>
      </c>
      <c r="F26" s="2"/>
      <c r="G26" s="74"/>
    </row>
    <row r="27" spans="1:8" x14ac:dyDescent="0.2">
      <c r="A27" s="2">
        <v>25</v>
      </c>
      <c r="B27" s="87"/>
      <c r="C27" s="2" t="s">
        <v>660</v>
      </c>
      <c r="D27" s="94" t="s">
        <v>650</v>
      </c>
      <c r="E27" s="74" t="s">
        <v>260</v>
      </c>
      <c r="F27" s="2"/>
      <c r="G27" s="2"/>
    </row>
    <row r="28" spans="1:8" x14ac:dyDescent="0.2">
      <c r="A28" s="2">
        <v>26</v>
      </c>
      <c r="B28" s="2"/>
      <c r="C28" s="2" t="s">
        <v>661</v>
      </c>
      <c r="D28" s="96" t="s">
        <v>645</v>
      </c>
      <c r="E28" s="74" t="s">
        <v>260</v>
      </c>
      <c r="F28" s="2"/>
      <c r="G28" s="84"/>
      <c r="H28" s="80"/>
    </row>
    <row r="29" spans="1:8" x14ac:dyDescent="0.2">
      <c r="A29" s="2">
        <v>27</v>
      </c>
      <c r="B29" s="2"/>
      <c r="C29" s="2" t="s">
        <v>661</v>
      </c>
      <c r="D29" s="94" t="s">
        <v>651</v>
      </c>
      <c r="E29" s="74" t="s">
        <v>260</v>
      </c>
      <c r="F29" s="2"/>
      <c r="G29" s="2"/>
    </row>
    <row r="30" spans="1:8" x14ac:dyDescent="0.2">
      <c r="A30" s="2">
        <v>28</v>
      </c>
      <c r="B30" s="2"/>
      <c r="C30" s="2" t="s">
        <v>662</v>
      </c>
      <c r="D30" s="94" t="s">
        <v>653</v>
      </c>
      <c r="E30" s="74" t="s">
        <v>260</v>
      </c>
      <c r="F30" s="2"/>
      <c r="G30" s="2"/>
    </row>
    <row r="31" spans="1:8" x14ac:dyDescent="0.2">
      <c r="A31" s="2">
        <v>29</v>
      </c>
      <c r="B31" s="2"/>
      <c r="C31" s="2" t="s">
        <v>664</v>
      </c>
      <c r="D31" s="94" t="s">
        <v>647</v>
      </c>
      <c r="E31" s="74" t="s">
        <v>260</v>
      </c>
      <c r="F31" s="2"/>
      <c r="G31" s="2"/>
    </row>
    <row r="32" spans="1:8" x14ac:dyDescent="0.2">
      <c r="A32" s="2">
        <v>30</v>
      </c>
      <c r="B32" s="2"/>
      <c r="C32" s="2" t="s">
        <v>663</v>
      </c>
      <c r="D32" s="94" t="s">
        <v>648</v>
      </c>
      <c r="E32" s="74" t="s">
        <v>260</v>
      </c>
      <c r="F32" s="2"/>
      <c r="G32" s="2"/>
    </row>
    <row r="33" spans="1:8" x14ac:dyDescent="0.2">
      <c r="A33" s="2">
        <v>31</v>
      </c>
      <c r="B33" s="2"/>
      <c r="C33" s="2" t="s">
        <v>663</v>
      </c>
      <c r="D33" s="94" t="s">
        <v>646</v>
      </c>
      <c r="E33" s="74" t="s">
        <v>260</v>
      </c>
      <c r="F33" s="2"/>
      <c r="G33" s="2"/>
    </row>
    <row r="34" spans="1:8" x14ac:dyDescent="0.2">
      <c r="A34" s="2">
        <v>32</v>
      </c>
      <c r="B34" s="2"/>
      <c r="C34" s="2" t="s">
        <v>664</v>
      </c>
      <c r="D34" s="96" t="s">
        <v>650</v>
      </c>
      <c r="E34" s="74" t="s">
        <v>260</v>
      </c>
      <c r="F34" s="2"/>
      <c r="G34" s="84"/>
      <c r="H34" s="80"/>
    </row>
    <row r="35" spans="1:8" x14ac:dyDescent="0.2">
      <c r="A35" s="2">
        <v>33</v>
      </c>
      <c r="B35" s="2"/>
      <c r="C35" s="2" t="s">
        <v>664</v>
      </c>
      <c r="D35" s="94" t="s">
        <v>644</v>
      </c>
      <c r="E35" s="74" t="s">
        <v>260</v>
      </c>
      <c r="F35" s="2"/>
      <c r="G35" s="2"/>
    </row>
    <row r="36" spans="1:8" x14ac:dyDescent="0.2">
      <c r="A36" s="2">
        <v>34</v>
      </c>
      <c r="B36" s="2"/>
      <c r="C36" s="2" t="s">
        <v>663</v>
      </c>
      <c r="D36" s="94" t="s">
        <v>653</v>
      </c>
      <c r="E36" s="74" t="s">
        <v>260</v>
      </c>
      <c r="F36" s="2"/>
      <c r="G36" s="2"/>
    </row>
    <row r="37" spans="1:8" x14ac:dyDescent="0.2">
      <c r="A37" s="2">
        <v>35</v>
      </c>
      <c r="B37" s="2"/>
      <c r="C37" s="2" t="s">
        <v>665</v>
      </c>
      <c r="D37" s="94" t="s">
        <v>654</v>
      </c>
      <c r="E37" s="74" t="s">
        <v>260</v>
      </c>
      <c r="F37" s="2"/>
      <c r="G37" s="2"/>
    </row>
    <row r="38" spans="1:8" x14ac:dyDescent="0.2">
      <c r="A38" s="2">
        <v>36</v>
      </c>
      <c r="B38" s="2"/>
      <c r="C38" s="2" t="s">
        <v>666</v>
      </c>
      <c r="D38" s="94" t="s">
        <v>647</v>
      </c>
      <c r="E38" s="74" t="s">
        <v>260</v>
      </c>
      <c r="F38" s="2"/>
      <c r="G38" s="2"/>
    </row>
    <row r="39" spans="1:8" x14ac:dyDescent="0.2">
      <c r="A39" s="2">
        <v>37</v>
      </c>
      <c r="B39" s="2"/>
      <c r="C39" s="2" t="s">
        <v>665</v>
      </c>
      <c r="D39" s="94" t="s">
        <v>650</v>
      </c>
      <c r="E39" s="74" t="s">
        <v>260</v>
      </c>
      <c r="F39" s="2"/>
      <c r="G39" s="2"/>
    </row>
    <row r="40" spans="1:8" x14ac:dyDescent="0.2">
      <c r="A40" s="2">
        <v>38</v>
      </c>
      <c r="B40" s="2"/>
      <c r="C40" s="2" t="s">
        <v>665</v>
      </c>
      <c r="D40" s="96" t="s">
        <v>649</v>
      </c>
      <c r="E40" s="74" t="s">
        <v>260</v>
      </c>
      <c r="F40" s="2"/>
      <c r="G40" s="84"/>
      <c r="H40" s="80"/>
    </row>
    <row r="41" spans="1:8" x14ac:dyDescent="0.2">
      <c r="A41" s="2">
        <v>39</v>
      </c>
      <c r="B41" s="2"/>
      <c r="C41" s="2" t="s">
        <v>666</v>
      </c>
      <c r="D41" s="94" t="s">
        <v>646</v>
      </c>
      <c r="E41" s="74" t="s">
        <v>260</v>
      </c>
      <c r="F41" s="2"/>
      <c r="G41" s="2"/>
    </row>
    <row r="42" spans="1:8" x14ac:dyDescent="0.2">
      <c r="A42" s="2">
        <v>40</v>
      </c>
      <c r="B42" s="2"/>
      <c r="C42" s="2" t="s">
        <v>667</v>
      </c>
      <c r="D42" s="94" t="s">
        <v>645</v>
      </c>
      <c r="E42" s="74" t="s">
        <v>260</v>
      </c>
      <c r="F42" s="2"/>
      <c r="G42" s="2"/>
    </row>
    <row r="43" spans="1:8" x14ac:dyDescent="0.2">
      <c r="A43" s="2">
        <v>41</v>
      </c>
      <c r="B43" s="2"/>
      <c r="C43" s="2" t="s">
        <v>666</v>
      </c>
      <c r="D43" s="94" t="s">
        <v>651</v>
      </c>
      <c r="E43" s="74" t="s">
        <v>260</v>
      </c>
      <c r="F43" s="2"/>
      <c r="G43" s="2"/>
    </row>
    <row r="44" spans="1:8" x14ac:dyDescent="0.2">
      <c r="A44" s="2">
        <v>42</v>
      </c>
      <c r="B44" s="2"/>
      <c r="C44" s="2" t="s">
        <v>667</v>
      </c>
      <c r="D44" s="94" t="s">
        <v>653</v>
      </c>
      <c r="E44" s="74" t="s">
        <v>260</v>
      </c>
      <c r="F44" s="2"/>
      <c r="G44" s="2"/>
    </row>
    <row r="45" spans="1:8" x14ac:dyDescent="0.2">
      <c r="A45" s="2">
        <v>43</v>
      </c>
      <c r="B45" s="2"/>
      <c r="C45" s="2" t="s">
        <v>667</v>
      </c>
      <c r="D45" s="94" t="s">
        <v>644</v>
      </c>
      <c r="E45" s="74" t="s">
        <v>260</v>
      </c>
      <c r="F45" s="2"/>
      <c r="G45" s="2"/>
      <c r="H45" s="174"/>
    </row>
    <row r="46" spans="1:8" x14ac:dyDescent="0.2">
      <c r="A46" s="2">
        <v>44</v>
      </c>
      <c r="B46" s="2"/>
      <c r="C46" s="2" t="s">
        <v>666</v>
      </c>
      <c r="D46" s="96" t="s">
        <v>652</v>
      </c>
      <c r="E46" s="74" t="s">
        <v>260</v>
      </c>
      <c r="F46" s="2"/>
      <c r="G46" s="2"/>
      <c r="H46" s="174"/>
    </row>
    <row r="47" spans="1:8" x14ac:dyDescent="0.2">
      <c r="A47" s="2">
        <v>45</v>
      </c>
      <c r="B47" s="2"/>
      <c r="C47" s="2" t="s">
        <v>668</v>
      </c>
      <c r="D47" s="94" t="s">
        <v>654</v>
      </c>
      <c r="E47" s="74" t="s">
        <v>260</v>
      </c>
      <c r="F47" s="2"/>
      <c r="G47" s="2"/>
    </row>
    <row r="48" spans="1:8" x14ac:dyDescent="0.2">
      <c r="A48" s="2">
        <v>46</v>
      </c>
      <c r="B48" s="2"/>
      <c r="C48" s="2" t="s">
        <v>668</v>
      </c>
      <c r="D48" s="96" t="s">
        <v>647</v>
      </c>
      <c r="E48" s="74" t="s">
        <v>260</v>
      </c>
      <c r="F48" s="2"/>
      <c r="G48" s="85"/>
      <c r="H48" s="80"/>
    </row>
    <row r="49" spans="1:8" x14ac:dyDescent="0.2">
      <c r="A49" s="2">
        <v>47</v>
      </c>
      <c r="B49" s="2"/>
      <c r="C49" s="2" t="s">
        <v>668</v>
      </c>
      <c r="D49" s="95" t="s">
        <v>648</v>
      </c>
      <c r="E49" s="74" t="s">
        <v>260</v>
      </c>
      <c r="F49" s="2"/>
      <c r="G49" s="84"/>
      <c r="H49" s="81"/>
    </row>
    <row r="50" spans="1:8" x14ac:dyDescent="0.2">
      <c r="A50" s="2">
        <v>48</v>
      </c>
      <c r="B50" s="2"/>
      <c r="C50" s="2" t="s">
        <v>669</v>
      </c>
      <c r="D50" s="94" t="s">
        <v>646</v>
      </c>
      <c r="E50" s="74" t="s">
        <v>260</v>
      </c>
      <c r="F50" s="2"/>
      <c r="G50" s="2"/>
    </row>
    <row r="51" spans="1:8" x14ac:dyDescent="0.2">
      <c r="A51" s="2">
        <v>49</v>
      </c>
      <c r="B51" s="2"/>
      <c r="C51" s="2" t="s">
        <v>668</v>
      </c>
      <c r="D51" s="94" t="s">
        <v>650</v>
      </c>
      <c r="E51" s="74" t="s">
        <v>260</v>
      </c>
      <c r="F51" s="2"/>
      <c r="G51" s="2"/>
    </row>
    <row r="52" spans="1:8" x14ac:dyDescent="0.2">
      <c r="A52" s="2">
        <v>50</v>
      </c>
      <c r="B52" s="2"/>
      <c r="C52" s="2" t="s">
        <v>669</v>
      </c>
      <c r="D52" s="94" t="s">
        <v>653</v>
      </c>
      <c r="E52" s="74" t="s">
        <v>260</v>
      </c>
      <c r="F52" s="2"/>
      <c r="G52" s="2"/>
    </row>
    <row r="53" spans="1:8" x14ac:dyDescent="0.2">
      <c r="A53" s="2">
        <v>51</v>
      </c>
      <c r="B53" s="2"/>
      <c r="C53" s="2" t="s">
        <v>669</v>
      </c>
      <c r="D53" s="94" t="s">
        <v>645</v>
      </c>
      <c r="E53" s="74" t="s">
        <v>260</v>
      </c>
      <c r="F53" s="2"/>
      <c r="G53" s="2"/>
    </row>
    <row r="54" spans="1:8" x14ac:dyDescent="0.2">
      <c r="A54" s="2">
        <v>52</v>
      </c>
      <c r="B54" s="2"/>
      <c r="C54" s="2" t="s">
        <v>669</v>
      </c>
      <c r="D54" s="96" t="s">
        <v>644</v>
      </c>
      <c r="E54" s="74" t="s">
        <v>260</v>
      </c>
      <c r="F54" s="2"/>
      <c r="G54" s="84"/>
      <c r="H54" s="80"/>
    </row>
    <row r="55" spans="1:8" x14ac:dyDescent="0.2">
      <c r="A55" s="2">
        <v>53</v>
      </c>
      <c r="B55" s="2"/>
      <c r="C55" s="2" t="s">
        <v>668</v>
      </c>
      <c r="D55" s="95" t="s">
        <v>651</v>
      </c>
      <c r="E55" s="74" t="s">
        <v>260</v>
      </c>
      <c r="F55" s="2"/>
      <c r="G55" s="86"/>
      <c r="H55" s="80"/>
    </row>
    <row r="56" spans="1:8" x14ac:dyDescent="0.2">
      <c r="A56" s="2">
        <v>54</v>
      </c>
      <c r="B56" s="2"/>
      <c r="C56" s="2" t="s">
        <v>670</v>
      </c>
      <c r="D56" s="94" t="s">
        <v>644</v>
      </c>
      <c r="E56" s="74" t="s">
        <v>260</v>
      </c>
      <c r="F56" s="2"/>
      <c r="G56" s="2"/>
    </row>
    <row r="57" spans="1:8" x14ac:dyDescent="0.2">
      <c r="A57" s="2">
        <v>55</v>
      </c>
      <c r="B57" s="2"/>
      <c r="C57" s="2" t="s">
        <v>671</v>
      </c>
      <c r="D57" s="94" t="s">
        <v>651</v>
      </c>
      <c r="E57" s="74" t="s">
        <v>260</v>
      </c>
      <c r="F57" s="2"/>
      <c r="G57" s="2"/>
    </row>
    <row r="58" spans="1:8" x14ac:dyDescent="0.2">
      <c r="A58" s="2">
        <v>56</v>
      </c>
      <c r="B58" s="2"/>
      <c r="C58" s="2" t="s">
        <v>672</v>
      </c>
      <c r="D58" s="94" t="s">
        <v>652</v>
      </c>
      <c r="E58" s="74" t="s">
        <v>260</v>
      </c>
      <c r="F58" s="2"/>
      <c r="G58" s="2"/>
    </row>
    <row r="59" spans="1:8" x14ac:dyDescent="0.2">
      <c r="A59" s="2">
        <v>57</v>
      </c>
      <c r="B59" s="2"/>
      <c r="C59" s="2" t="s">
        <v>673</v>
      </c>
      <c r="D59" s="96" t="s">
        <v>654</v>
      </c>
      <c r="E59" s="74" t="s">
        <v>260</v>
      </c>
      <c r="F59" s="2"/>
      <c r="G59" s="84"/>
      <c r="H59" s="80"/>
    </row>
    <row r="60" spans="1:8" x14ac:dyDescent="0.2">
      <c r="A60" s="2">
        <v>58</v>
      </c>
      <c r="B60" s="2"/>
      <c r="C60" s="2" t="s">
        <v>673</v>
      </c>
      <c r="D60" s="96" t="s">
        <v>647</v>
      </c>
      <c r="E60" s="74" t="s">
        <v>260</v>
      </c>
      <c r="F60" s="2"/>
      <c r="G60" s="85"/>
      <c r="H60" s="82"/>
    </row>
    <row r="61" spans="1:8" x14ac:dyDescent="0.2">
      <c r="A61" s="2">
        <v>59</v>
      </c>
      <c r="B61" s="2"/>
      <c r="C61" s="2" t="s">
        <v>670</v>
      </c>
      <c r="D61" s="96" t="s">
        <v>648</v>
      </c>
      <c r="E61" s="74" t="s">
        <v>260</v>
      </c>
      <c r="F61" s="2"/>
      <c r="G61" s="84"/>
      <c r="H61" s="80"/>
    </row>
    <row r="62" spans="1:8" x14ac:dyDescent="0.2">
      <c r="A62" s="2">
        <v>60</v>
      </c>
      <c r="B62" s="2"/>
      <c r="C62" s="2" t="s">
        <v>670</v>
      </c>
      <c r="D62" s="95" t="s">
        <v>646</v>
      </c>
      <c r="E62" s="74" t="s">
        <v>260</v>
      </c>
      <c r="F62" s="2"/>
      <c r="G62" s="84"/>
      <c r="H62" s="81"/>
    </row>
    <row r="63" spans="1:8" x14ac:dyDescent="0.2">
      <c r="A63" s="2">
        <v>61</v>
      </c>
      <c r="B63" s="2"/>
      <c r="C63" s="2" t="s">
        <v>674</v>
      </c>
      <c r="D63" s="94" t="s">
        <v>650</v>
      </c>
      <c r="E63" s="74" t="s">
        <v>260</v>
      </c>
      <c r="F63" s="2"/>
      <c r="G63" s="2"/>
    </row>
    <row r="64" spans="1:8" x14ac:dyDescent="0.2">
      <c r="A64" s="2">
        <v>62</v>
      </c>
      <c r="B64" s="2"/>
      <c r="C64" s="2" t="s">
        <v>674</v>
      </c>
      <c r="D64" s="94" t="s">
        <v>645</v>
      </c>
      <c r="E64" s="74" t="s">
        <v>260</v>
      </c>
      <c r="F64" s="2"/>
      <c r="G64" s="2"/>
    </row>
    <row r="65" spans="1:8" x14ac:dyDescent="0.2">
      <c r="A65" s="2">
        <v>63</v>
      </c>
      <c r="B65" s="2"/>
      <c r="C65" s="2" t="s">
        <v>671</v>
      </c>
      <c r="D65" s="94" t="s">
        <v>653</v>
      </c>
      <c r="E65" s="74" t="s">
        <v>260</v>
      </c>
      <c r="F65" s="2"/>
      <c r="G65" s="2"/>
    </row>
    <row r="66" spans="1:8" x14ac:dyDescent="0.2">
      <c r="A66" s="2">
        <v>64</v>
      </c>
      <c r="B66" s="2"/>
      <c r="C66" s="2" t="s">
        <v>675</v>
      </c>
      <c r="D66" s="96" t="s">
        <v>654</v>
      </c>
      <c r="E66" s="74" t="s">
        <v>260</v>
      </c>
      <c r="F66" s="2"/>
      <c r="G66" s="84"/>
      <c r="H66" s="80"/>
    </row>
    <row r="67" spans="1:8" x14ac:dyDescent="0.2">
      <c r="A67" s="2">
        <v>65</v>
      </c>
      <c r="B67" s="2"/>
      <c r="C67" s="2" t="s">
        <v>676</v>
      </c>
      <c r="D67" s="95" t="s">
        <v>647</v>
      </c>
      <c r="E67" s="74" t="s">
        <v>260</v>
      </c>
      <c r="F67" s="2"/>
      <c r="G67" s="86"/>
      <c r="H67" s="81"/>
    </row>
    <row r="68" spans="1:8" x14ac:dyDescent="0.2">
      <c r="A68" s="2">
        <v>66</v>
      </c>
      <c r="B68" s="2"/>
      <c r="C68" s="2" t="s">
        <v>675</v>
      </c>
      <c r="D68" s="94" t="s">
        <v>648</v>
      </c>
      <c r="E68" s="74" t="s">
        <v>260</v>
      </c>
      <c r="F68" s="2"/>
      <c r="G68" s="2"/>
    </row>
    <row r="69" spans="1:8" x14ac:dyDescent="0.2">
      <c r="A69" s="2">
        <v>67</v>
      </c>
      <c r="B69" s="2"/>
      <c r="C69" s="2" t="s">
        <v>675</v>
      </c>
      <c r="D69" s="94" t="s">
        <v>649</v>
      </c>
      <c r="E69" s="74" t="s">
        <v>260</v>
      </c>
      <c r="F69" s="2"/>
      <c r="G69" s="2"/>
    </row>
    <row r="70" spans="1:8" x14ac:dyDescent="0.2">
      <c r="A70" s="2">
        <v>68</v>
      </c>
      <c r="B70" s="2"/>
      <c r="C70" s="2" t="s">
        <v>676</v>
      </c>
      <c r="D70" s="94" t="s">
        <v>646</v>
      </c>
      <c r="E70" s="74" t="s">
        <v>260</v>
      </c>
      <c r="F70" s="2"/>
      <c r="G70" s="2"/>
    </row>
    <row r="71" spans="1:8" x14ac:dyDescent="0.2">
      <c r="A71" s="2">
        <v>69</v>
      </c>
      <c r="B71" s="2"/>
      <c r="C71" s="2" t="s">
        <v>677</v>
      </c>
      <c r="D71" s="94" t="s">
        <v>650</v>
      </c>
      <c r="E71" s="74" t="s">
        <v>260</v>
      </c>
      <c r="F71" s="2"/>
      <c r="G71" s="2"/>
      <c r="H71" s="80"/>
    </row>
    <row r="72" spans="1:8" x14ac:dyDescent="0.2">
      <c r="A72" s="2">
        <v>70</v>
      </c>
      <c r="B72" s="2"/>
      <c r="C72" s="2" t="s">
        <v>675</v>
      </c>
      <c r="D72" s="96" t="s">
        <v>645</v>
      </c>
      <c r="E72" s="74" t="s">
        <v>260</v>
      </c>
      <c r="F72" s="2"/>
      <c r="G72" s="84"/>
      <c r="H72" s="80"/>
    </row>
    <row r="73" spans="1:8" x14ac:dyDescent="0.2">
      <c r="A73" s="2">
        <v>71</v>
      </c>
      <c r="B73" s="2"/>
      <c r="C73" s="2" t="s">
        <v>678</v>
      </c>
      <c r="D73" s="95" t="s">
        <v>651</v>
      </c>
      <c r="E73" s="74" t="s">
        <v>260</v>
      </c>
      <c r="F73" s="2"/>
      <c r="G73" s="86"/>
      <c r="H73" s="80"/>
    </row>
    <row r="74" spans="1:8" x14ac:dyDescent="0.2">
      <c r="A74" s="2">
        <v>72</v>
      </c>
      <c r="B74" s="2"/>
      <c r="C74" s="2" t="s">
        <v>676</v>
      </c>
      <c r="D74" s="94" t="s">
        <v>653</v>
      </c>
      <c r="E74" s="74" t="s">
        <v>260</v>
      </c>
      <c r="F74" s="2"/>
      <c r="G74" s="2"/>
    </row>
    <row r="75" spans="1:8" x14ac:dyDescent="0.2">
      <c r="A75" s="2">
        <v>73</v>
      </c>
      <c r="B75" s="2"/>
      <c r="C75" s="2" t="s">
        <v>676</v>
      </c>
      <c r="D75" s="94" t="s">
        <v>652</v>
      </c>
      <c r="E75" s="74" t="s">
        <v>260</v>
      </c>
      <c r="F75" s="2"/>
      <c r="G75" s="2"/>
    </row>
    <row r="76" spans="1:8" x14ac:dyDescent="0.2">
      <c r="A76" s="2">
        <v>74</v>
      </c>
      <c r="B76" s="2"/>
      <c r="C76" s="2" t="s">
        <v>675</v>
      </c>
      <c r="D76" s="94" t="s">
        <v>644</v>
      </c>
      <c r="E76" s="74" t="s">
        <v>260</v>
      </c>
      <c r="F76" s="2"/>
      <c r="G76" s="2"/>
    </row>
    <row r="77" spans="1:8" x14ac:dyDescent="0.2">
      <c r="A77" s="2">
        <v>75</v>
      </c>
      <c r="B77" s="2"/>
      <c r="C77" s="2" t="s">
        <v>679</v>
      </c>
      <c r="D77" s="94" t="s">
        <v>644</v>
      </c>
      <c r="E77" s="74" t="s">
        <v>260</v>
      </c>
      <c r="F77" s="2"/>
      <c r="G77" s="2"/>
    </row>
    <row r="78" spans="1:8" x14ac:dyDescent="0.2">
      <c r="A78" s="2">
        <v>76</v>
      </c>
      <c r="B78" s="2"/>
      <c r="C78" s="2" t="s">
        <v>679</v>
      </c>
      <c r="D78" s="94" t="s">
        <v>655</v>
      </c>
      <c r="E78" s="74" t="s">
        <v>260</v>
      </c>
      <c r="F78" s="2"/>
      <c r="G78" s="84"/>
      <c r="H78" s="80"/>
    </row>
    <row r="79" spans="1:8" x14ac:dyDescent="0.2">
      <c r="A79" s="2">
        <v>77</v>
      </c>
      <c r="B79" s="2"/>
      <c r="C79" s="2" t="s">
        <v>653</v>
      </c>
      <c r="D79" s="94" t="s">
        <v>653</v>
      </c>
      <c r="E79" s="74" t="s">
        <v>260</v>
      </c>
      <c r="F79" s="2"/>
      <c r="G79" s="2"/>
    </row>
    <row r="80" spans="1:8" x14ac:dyDescent="0.2">
      <c r="A80" s="2">
        <v>78</v>
      </c>
      <c r="B80" s="2"/>
      <c r="C80" s="2" t="s">
        <v>679</v>
      </c>
      <c r="D80" s="94" t="s">
        <v>652</v>
      </c>
      <c r="E80" s="74" t="s">
        <v>260</v>
      </c>
      <c r="F80" s="2"/>
      <c r="G80" s="2"/>
    </row>
    <row r="81" spans="1:8" x14ac:dyDescent="0.2">
      <c r="A81" s="2">
        <v>79</v>
      </c>
      <c r="B81" s="2"/>
      <c r="C81" s="2" t="s">
        <v>679</v>
      </c>
      <c r="D81" s="94" t="s">
        <v>654</v>
      </c>
      <c r="E81" s="74" t="s">
        <v>260</v>
      </c>
      <c r="F81" s="2"/>
      <c r="G81" s="2"/>
    </row>
    <row r="82" spans="1:8" x14ac:dyDescent="0.2">
      <c r="A82" s="2">
        <v>80</v>
      </c>
      <c r="B82" s="2"/>
      <c r="C82" s="2" t="s">
        <v>679</v>
      </c>
      <c r="D82" s="94" t="s">
        <v>647</v>
      </c>
      <c r="E82" s="74" t="s">
        <v>260</v>
      </c>
      <c r="F82" s="2"/>
      <c r="G82" s="2"/>
    </row>
    <row r="83" spans="1:8" x14ac:dyDescent="0.2">
      <c r="A83" s="2">
        <v>81</v>
      </c>
      <c r="B83" s="2"/>
      <c r="C83" s="2" t="s">
        <v>679</v>
      </c>
      <c r="D83" s="94" t="s">
        <v>650</v>
      </c>
      <c r="E83" s="74" t="s">
        <v>260</v>
      </c>
      <c r="F83" s="2"/>
      <c r="G83" s="2"/>
    </row>
    <row r="84" spans="1:8" x14ac:dyDescent="0.2">
      <c r="A84" s="2">
        <v>82</v>
      </c>
      <c r="B84" s="2"/>
      <c r="C84" s="2" t="s">
        <v>679</v>
      </c>
      <c r="D84" s="96" t="s">
        <v>649</v>
      </c>
      <c r="E84" s="74" t="s">
        <v>260</v>
      </c>
      <c r="F84" s="2"/>
      <c r="G84" s="84"/>
      <c r="H84" s="80"/>
    </row>
    <row r="85" spans="1:8" x14ac:dyDescent="0.2">
      <c r="A85" s="2">
        <v>83</v>
      </c>
      <c r="B85" s="2"/>
      <c r="C85" s="2" t="s">
        <v>679</v>
      </c>
      <c r="D85" s="94" t="s">
        <v>646</v>
      </c>
      <c r="E85" s="74" t="s">
        <v>260</v>
      </c>
      <c r="F85" s="2"/>
      <c r="G85" s="2"/>
    </row>
    <row r="86" spans="1:8" x14ac:dyDescent="0.2">
      <c r="A86" s="2">
        <v>84</v>
      </c>
      <c r="B86" s="2"/>
      <c r="C86" s="2" t="s">
        <v>679</v>
      </c>
      <c r="D86" s="94" t="s">
        <v>645</v>
      </c>
      <c r="E86" s="74" t="s">
        <v>260</v>
      </c>
      <c r="F86" s="2"/>
      <c r="G86" s="2"/>
    </row>
    <row r="87" spans="1:8" x14ac:dyDescent="0.2">
      <c r="A87" s="2">
        <v>85</v>
      </c>
      <c r="B87" s="2"/>
      <c r="C87" s="2" t="s">
        <v>680</v>
      </c>
      <c r="D87" s="94" t="s">
        <v>651</v>
      </c>
      <c r="E87" s="74" t="s">
        <v>260</v>
      </c>
      <c r="F87" s="2"/>
      <c r="G87" s="2"/>
    </row>
    <row r="88" spans="1:8" x14ac:dyDescent="0.2">
      <c r="A88" s="2">
        <v>86</v>
      </c>
      <c r="B88" s="2"/>
      <c r="C88" s="2" t="s">
        <v>679</v>
      </c>
      <c r="D88" s="94" t="s">
        <v>653</v>
      </c>
      <c r="E88" s="74" t="s">
        <v>260</v>
      </c>
      <c r="F88" s="2"/>
      <c r="G88" s="2"/>
    </row>
    <row r="89" spans="1:8" x14ac:dyDescent="0.2">
      <c r="A89" s="2">
        <v>87</v>
      </c>
      <c r="B89" s="2"/>
      <c r="C89" s="2" t="s">
        <v>681</v>
      </c>
      <c r="D89" s="94" t="s">
        <v>654</v>
      </c>
      <c r="E89" s="74" t="s">
        <v>260</v>
      </c>
      <c r="F89" s="2"/>
      <c r="G89" s="2"/>
    </row>
    <row r="90" spans="1:8" x14ac:dyDescent="0.2">
      <c r="A90" s="2">
        <v>88</v>
      </c>
      <c r="B90" s="2"/>
      <c r="C90" s="2" t="s">
        <v>681</v>
      </c>
      <c r="D90" s="96" t="s">
        <v>647</v>
      </c>
      <c r="E90" s="74" t="s">
        <v>260</v>
      </c>
      <c r="F90" s="2"/>
      <c r="G90" s="85"/>
      <c r="H90" s="80"/>
    </row>
    <row r="91" spans="1:8" x14ac:dyDescent="0.2">
      <c r="A91" s="2">
        <v>89</v>
      </c>
      <c r="B91" s="2"/>
      <c r="C91" s="2" t="s">
        <v>682</v>
      </c>
      <c r="D91" s="95" t="s">
        <v>648</v>
      </c>
      <c r="E91" s="74" t="s">
        <v>260</v>
      </c>
      <c r="F91" s="2"/>
      <c r="G91" s="84"/>
      <c r="H91" s="81"/>
    </row>
    <row r="92" spans="1:8" x14ac:dyDescent="0.2">
      <c r="A92" s="2">
        <v>90</v>
      </c>
      <c r="B92" s="2"/>
      <c r="C92" s="2" t="s">
        <v>682</v>
      </c>
      <c r="D92" s="94" t="s">
        <v>646</v>
      </c>
      <c r="E92" s="74" t="s">
        <v>260</v>
      </c>
      <c r="F92" s="2"/>
      <c r="G92" s="2"/>
    </row>
    <row r="93" spans="1:8" x14ac:dyDescent="0.2">
      <c r="A93" s="2">
        <v>91</v>
      </c>
      <c r="B93" s="2"/>
      <c r="C93" s="2" t="s">
        <v>681</v>
      </c>
      <c r="D93" s="94" t="s">
        <v>650</v>
      </c>
      <c r="E93" s="74" t="s">
        <v>260</v>
      </c>
      <c r="F93" s="2"/>
      <c r="G93" s="2"/>
    </row>
    <row r="94" spans="1:8" x14ac:dyDescent="0.2">
      <c r="A94" s="2">
        <v>92</v>
      </c>
      <c r="B94" s="2"/>
      <c r="C94" s="2" t="s">
        <v>682</v>
      </c>
      <c r="D94" s="94" t="s">
        <v>653</v>
      </c>
      <c r="E94" s="74" t="s">
        <v>260</v>
      </c>
      <c r="F94" s="2"/>
      <c r="G94" s="2"/>
    </row>
    <row r="95" spans="1:8" x14ac:dyDescent="0.2">
      <c r="A95" s="2">
        <v>93</v>
      </c>
      <c r="B95" s="2"/>
      <c r="C95" s="2" t="s">
        <v>683</v>
      </c>
      <c r="D95" s="94" t="s">
        <v>645</v>
      </c>
      <c r="E95" s="74" t="s">
        <v>260</v>
      </c>
      <c r="F95" s="2"/>
      <c r="G95" s="2"/>
    </row>
    <row r="96" spans="1:8" x14ac:dyDescent="0.2">
      <c r="A96" s="2">
        <v>94</v>
      </c>
      <c r="B96" s="2"/>
      <c r="C96" s="2" t="s">
        <v>682</v>
      </c>
      <c r="D96" s="96" t="s">
        <v>644</v>
      </c>
      <c r="E96" s="74" t="s">
        <v>260</v>
      </c>
      <c r="F96" s="2"/>
      <c r="G96" s="84"/>
      <c r="H96" s="80"/>
    </row>
    <row r="97" spans="1:8" x14ac:dyDescent="0.2">
      <c r="A97" s="2">
        <v>95</v>
      </c>
      <c r="B97" s="2"/>
      <c r="C97" s="2" t="s">
        <v>681</v>
      </c>
      <c r="D97" s="95" t="s">
        <v>651</v>
      </c>
      <c r="E97" s="74" t="s">
        <v>260</v>
      </c>
      <c r="F97" s="2"/>
      <c r="G97" s="86"/>
      <c r="H97" s="80"/>
    </row>
    <row r="98" spans="1:8" x14ac:dyDescent="0.2">
      <c r="A98" s="2">
        <v>96</v>
      </c>
      <c r="B98" s="2"/>
      <c r="C98" s="2" t="s">
        <v>682</v>
      </c>
      <c r="D98" s="95" t="s">
        <v>652</v>
      </c>
      <c r="E98" s="74" t="s">
        <v>260</v>
      </c>
      <c r="F98" s="2"/>
      <c r="G98" s="86"/>
      <c r="H98" s="81"/>
    </row>
    <row r="99" spans="1:8" x14ac:dyDescent="0.2">
      <c r="A99" s="2">
        <v>97</v>
      </c>
      <c r="B99" s="2"/>
      <c r="C99" s="2" t="s">
        <v>684</v>
      </c>
      <c r="D99" s="94" t="s">
        <v>649</v>
      </c>
      <c r="E99" s="74" t="s">
        <v>260</v>
      </c>
      <c r="F99" s="2"/>
      <c r="G99" s="2"/>
    </row>
    <row r="100" spans="1:8" x14ac:dyDescent="0.2">
      <c r="A100" s="2">
        <v>98</v>
      </c>
      <c r="B100" s="2"/>
      <c r="C100" s="2" t="s">
        <v>685</v>
      </c>
      <c r="D100" s="94" t="s">
        <v>656</v>
      </c>
      <c r="E100" s="74" t="s">
        <v>260</v>
      </c>
      <c r="F100" s="2"/>
      <c r="G100" s="2"/>
    </row>
    <row r="101" spans="1:8" x14ac:dyDescent="0.2">
      <c r="A101" s="2">
        <v>99</v>
      </c>
      <c r="B101" s="2"/>
      <c r="C101" s="2" t="s">
        <v>686</v>
      </c>
      <c r="D101" s="96" t="s">
        <v>654</v>
      </c>
      <c r="E101" s="74" t="s">
        <v>260</v>
      </c>
      <c r="F101" s="2"/>
      <c r="G101" s="84"/>
      <c r="H101" s="80"/>
    </row>
    <row r="102" spans="1:8" x14ac:dyDescent="0.2">
      <c r="A102" s="2">
        <v>100</v>
      </c>
      <c r="B102" s="2"/>
      <c r="C102" s="2" t="s">
        <v>686</v>
      </c>
      <c r="D102" s="96" t="s">
        <v>647</v>
      </c>
      <c r="E102" s="74" t="s">
        <v>260</v>
      </c>
      <c r="F102" s="2"/>
      <c r="G102" s="85"/>
      <c r="H102" s="82"/>
    </row>
    <row r="103" spans="1:8" x14ac:dyDescent="0.2">
      <c r="A103" s="2">
        <v>101</v>
      </c>
      <c r="B103" s="2"/>
      <c r="C103" s="2" t="s">
        <v>686</v>
      </c>
      <c r="D103" s="96" t="s">
        <v>648</v>
      </c>
      <c r="E103" s="74" t="s">
        <v>260</v>
      </c>
      <c r="F103" s="2"/>
      <c r="G103" s="84"/>
      <c r="H103" s="80"/>
    </row>
    <row r="104" spans="1:8" x14ac:dyDescent="0.2">
      <c r="A104" s="2">
        <v>102</v>
      </c>
      <c r="B104" s="2"/>
      <c r="C104" s="2" t="s">
        <v>688</v>
      </c>
      <c r="D104" s="95" t="s">
        <v>646</v>
      </c>
      <c r="E104" s="74" t="s">
        <v>260</v>
      </c>
      <c r="F104" s="2"/>
      <c r="G104" s="84"/>
      <c r="H104" s="81"/>
    </row>
    <row r="105" spans="1:8" x14ac:dyDescent="0.2">
      <c r="A105" s="2">
        <v>103</v>
      </c>
      <c r="B105" s="2"/>
      <c r="C105" s="2" t="s">
        <v>687</v>
      </c>
      <c r="D105" s="94" t="s">
        <v>650</v>
      </c>
      <c r="E105" s="74" t="s">
        <v>260</v>
      </c>
      <c r="F105" s="2"/>
      <c r="G105" s="2"/>
    </row>
    <row r="106" spans="1:8" x14ac:dyDescent="0.2">
      <c r="A106" s="2">
        <v>104</v>
      </c>
      <c r="B106" s="2"/>
      <c r="C106" s="2" t="s">
        <v>687</v>
      </c>
      <c r="D106" s="94" t="s">
        <v>645</v>
      </c>
      <c r="E106" s="74" t="s">
        <v>260</v>
      </c>
      <c r="F106" s="2"/>
      <c r="G106" s="2"/>
    </row>
    <row r="107" spans="1:8" x14ac:dyDescent="0.2">
      <c r="A107" s="2">
        <v>105</v>
      </c>
      <c r="B107" s="2"/>
      <c r="C107" s="2" t="s">
        <v>686</v>
      </c>
      <c r="D107" s="96" t="s">
        <v>644</v>
      </c>
      <c r="E107" s="74" t="s">
        <v>260</v>
      </c>
      <c r="F107" s="2"/>
      <c r="G107" s="2"/>
      <c r="H107" s="174"/>
    </row>
    <row r="108" spans="1:8" x14ac:dyDescent="0.2">
      <c r="A108" s="2">
        <v>106</v>
      </c>
      <c r="B108" s="2"/>
      <c r="C108" s="2" t="s">
        <v>687</v>
      </c>
      <c r="D108" s="96" t="s">
        <v>651</v>
      </c>
      <c r="E108" s="74" t="s">
        <v>260</v>
      </c>
      <c r="F108" s="2"/>
      <c r="G108" s="84"/>
      <c r="H108" s="174"/>
    </row>
    <row r="109" spans="1:8" x14ac:dyDescent="0.2">
      <c r="A109" s="2">
        <v>107</v>
      </c>
      <c r="B109" s="2"/>
      <c r="C109" s="2" t="s">
        <v>689</v>
      </c>
      <c r="D109" s="96" t="s">
        <v>653</v>
      </c>
      <c r="E109" s="74" t="s">
        <v>260</v>
      </c>
      <c r="F109" s="2"/>
      <c r="G109" s="86"/>
      <c r="H109" s="174"/>
    </row>
    <row r="110" spans="1:8" x14ac:dyDescent="0.2">
      <c r="A110" s="2">
        <v>108</v>
      </c>
      <c r="B110" s="2"/>
      <c r="C110" s="2" t="s">
        <v>689</v>
      </c>
      <c r="D110" s="94" t="s">
        <v>649</v>
      </c>
      <c r="E110" s="74" t="s">
        <v>260</v>
      </c>
      <c r="F110" s="2"/>
      <c r="G110" s="2"/>
    </row>
    <row r="111" spans="1:8" x14ac:dyDescent="0.2">
      <c r="A111" s="2">
        <v>109</v>
      </c>
      <c r="B111" s="2"/>
      <c r="C111" s="2" t="s">
        <v>690</v>
      </c>
      <c r="D111" s="94" t="s">
        <v>650</v>
      </c>
      <c r="E111" s="74" t="s">
        <v>260</v>
      </c>
      <c r="F111" s="2"/>
      <c r="G111" s="2"/>
    </row>
    <row r="112" spans="1:8" x14ac:dyDescent="0.2">
      <c r="A112" s="2">
        <v>110</v>
      </c>
      <c r="B112" s="2"/>
      <c r="C112" s="2" t="s">
        <v>691</v>
      </c>
      <c r="D112" s="94" t="s">
        <v>650</v>
      </c>
      <c r="E112" s="74" t="s">
        <v>260</v>
      </c>
      <c r="F112" s="2"/>
      <c r="G112" s="2"/>
    </row>
    <row r="113" spans="1:8" x14ac:dyDescent="0.2">
      <c r="A113" s="2">
        <v>111</v>
      </c>
      <c r="B113" s="2"/>
      <c r="C113" s="2" t="s">
        <v>691</v>
      </c>
      <c r="D113" s="96" t="s">
        <v>645</v>
      </c>
      <c r="E113" s="74" t="s">
        <v>260</v>
      </c>
      <c r="F113" s="2"/>
      <c r="G113" s="84"/>
      <c r="H113" s="80"/>
    </row>
    <row r="114" spans="1:8" x14ac:dyDescent="0.2">
      <c r="A114" s="2">
        <v>112</v>
      </c>
      <c r="B114" s="2"/>
      <c r="C114" s="2" t="s">
        <v>692</v>
      </c>
      <c r="D114" s="94" t="s">
        <v>651</v>
      </c>
      <c r="E114" s="74" t="s">
        <v>260</v>
      </c>
      <c r="F114" s="2"/>
      <c r="G114" s="2"/>
    </row>
    <row r="115" spans="1:8" x14ac:dyDescent="0.2">
      <c r="A115" s="2">
        <v>113</v>
      </c>
      <c r="B115" s="2"/>
      <c r="C115" s="2" t="s">
        <v>692</v>
      </c>
      <c r="D115" s="94" t="s">
        <v>653</v>
      </c>
      <c r="E115" s="74" t="s">
        <v>260</v>
      </c>
      <c r="F115" s="2"/>
      <c r="G115" s="2"/>
    </row>
    <row r="116" spans="1:8" x14ac:dyDescent="0.2">
      <c r="A116" s="2">
        <v>114</v>
      </c>
      <c r="B116" s="2"/>
      <c r="C116" s="2" t="s">
        <v>691</v>
      </c>
      <c r="D116" s="94" t="s">
        <v>646</v>
      </c>
      <c r="E116" s="74" t="s">
        <v>260</v>
      </c>
      <c r="F116" s="2"/>
      <c r="G116" s="2"/>
    </row>
    <row r="117" spans="1:8" x14ac:dyDescent="0.2">
      <c r="A117" s="2">
        <v>115</v>
      </c>
      <c r="B117" s="2"/>
      <c r="C117" s="2" t="s">
        <v>692</v>
      </c>
      <c r="D117" s="94" t="s">
        <v>644</v>
      </c>
      <c r="E117" s="74" t="s">
        <v>260</v>
      </c>
      <c r="F117" s="2"/>
      <c r="G117" s="2"/>
    </row>
    <row r="118" spans="1:8" x14ac:dyDescent="0.2">
      <c r="A118" s="2">
        <v>116</v>
      </c>
      <c r="B118" s="2"/>
      <c r="C118" s="2" t="s">
        <v>692</v>
      </c>
      <c r="D118" s="94" t="s">
        <v>647</v>
      </c>
      <c r="E118" s="74" t="s">
        <v>260</v>
      </c>
      <c r="F118" s="2"/>
      <c r="G118" s="2"/>
    </row>
    <row r="119" spans="1:8" x14ac:dyDescent="0.2">
      <c r="A119" s="2">
        <v>117</v>
      </c>
      <c r="B119" s="2"/>
      <c r="C119" s="2" t="s">
        <v>691</v>
      </c>
      <c r="D119" s="94" t="s">
        <v>648</v>
      </c>
      <c r="E119" s="74" t="s">
        <v>260</v>
      </c>
      <c r="F119" s="2"/>
      <c r="G119" s="84"/>
      <c r="H119" s="80"/>
    </row>
    <row r="120" spans="1:8" x14ac:dyDescent="0.2">
      <c r="A120" s="2">
        <v>118</v>
      </c>
      <c r="B120" s="2"/>
      <c r="C120" s="2" t="s">
        <v>693</v>
      </c>
      <c r="D120" s="94" t="s">
        <v>654</v>
      </c>
      <c r="E120" s="74" t="s">
        <v>260</v>
      </c>
      <c r="F120" s="2"/>
      <c r="G120" s="2"/>
    </row>
    <row r="121" spans="1:8" x14ac:dyDescent="0.2">
      <c r="A121" s="2">
        <v>119</v>
      </c>
      <c r="B121" s="2"/>
      <c r="C121" s="2" t="s">
        <v>694</v>
      </c>
      <c r="D121" s="94" t="s">
        <v>647</v>
      </c>
      <c r="E121" s="74" t="s">
        <v>260</v>
      </c>
      <c r="F121" s="2"/>
      <c r="G121" s="2"/>
    </row>
    <row r="122" spans="1:8" x14ac:dyDescent="0.2">
      <c r="A122" s="2">
        <v>120</v>
      </c>
      <c r="B122" s="2"/>
      <c r="C122" s="2" t="s">
        <v>694</v>
      </c>
      <c r="D122" s="94" t="s">
        <v>648</v>
      </c>
      <c r="E122" s="74" t="s">
        <v>260</v>
      </c>
      <c r="F122" s="2"/>
      <c r="G122" s="2"/>
    </row>
    <row r="123" spans="1:8" x14ac:dyDescent="0.2">
      <c r="A123" s="2">
        <v>121</v>
      </c>
      <c r="B123" s="2"/>
      <c r="C123" s="2" t="s">
        <v>694</v>
      </c>
      <c r="D123" s="94" t="s">
        <v>646</v>
      </c>
      <c r="E123" s="74" t="s">
        <v>260</v>
      </c>
      <c r="F123" s="2"/>
      <c r="G123" s="2"/>
    </row>
    <row r="124" spans="1:8" x14ac:dyDescent="0.2">
      <c r="A124" s="2">
        <v>122</v>
      </c>
      <c r="B124" s="2"/>
      <c r="C124" s="2" t="s">
        <v>695</v>
      </c>
      <c r="D124" s="94" t="s">
        <v>650</v>
      </c>
      <c r="E124" s="74" t="s">
        <v>260</v>
      </c>
      <c r="F124" s="2"/>
      <c r="G124" s="2"/>
    </row>
    <row r="125" spans="1:8" x14ac:dyDescent="0.2">
      <c r="A125" s="2">
        <v>123</v>
      </c>
      <c r="B125" s="2"/>
      <c r="C125" s="2" t="s">
        <v>696</v>
      </c>
      <c r="D125" s="96" t="s">
        <v>645</v>
      </c>
      <c r="E125" s="74" t="s">
        <v>260</v>
      </c>
      <c r="F125" s="2"/>
      <c r="G125" s="84"/>
    </row>
    <row r="126" spans="1:8" x14ac:dyDescent="0.2">
      <c r="A126" s="2">
        <v>124</v>
      </c>
      <c r="B126" s="2"/>
      <c r="C126" s="2" t="s">
        <v>695</v>
      </c>
      <c r="D126" s="94" t="s">
        <v>644</v>
      </c>
      <c r="E126" s="74" t="s">
        <v>260</v>
      </c>
      <c r="F126" s="2"/>
      <c r="G126" s="2"/>
    </row>
    <row r="127" spans="1:8" x14ac:dyDescent="0.2">
      <c r="A127" s="2">
        <v>125</v>
      </c>
      <c r="B127" s="2"/>
      <c r="C127" s="2" t="s">
        <v>694</v>
      </c>
      <c r="D127" s="94" t="s">
        <v>653</v>
      </c>
      <c r="E127" s="74" t="s">
        <v>260</v>
      </c>
      <c r="F127" s="2"/>
      <c r="G127" s="2"/>
    </row>
    <row r="128" spans="1:8" x14ac:dyDescent="0.2">
      <c r="A128" s="2">
        <v>126</v>
      </c>
      <c r="B128" s="2"/>
      <c r="C128" s="2" t="s">
        <v>697</v>
      </c>
      <c r="D128" s="94" t="s">
        <v>651</v>
      </c>
      <c r="E128" s="74" t="s">
        <v>260</v>
      </c>
      <c r="F128" s="2"/>
      <c r="G128" s="2"/>
    </row>
    <row r="129" spans="1:8" x14ac:dyDescent="0.2">
      <c r="A129" s="2">
        <v>127</v>
      </c>
      <c r="B129" s="2"/>
      <c r="C129" s="2" t="s">
        <v>698</v>
      </c>
      <c r="D129" s="94" t="s">
        <v>647</v>
      </c>
      <c r="E129" s="74" t="s">
        <v>260</v>
      </c>
      <c r="F129" s="2"/>
      <c r="G129" s="2"/>
    </row>
    <row r="130" spans="1:8" x14ac:dyDescent="0.2">
      <c r="A130" s="2">
        <v>128</v>
      </c>
      <c r="B130" s="2"/>
      <c r="C130" s="2" t="s">
        <v>697</v>
      </c>
      <c r="D130" s="94" t="s">
        <v>646</v>
      </c>
      <c r="E130" s="74" t="s">
        <v>260</v>
      </c>
      <c r="F130" s="2"/>
      <c r="G130" s="2"/>
      <c r="H130" s="174"/>
    </row>
    <row r="131" spans="1:8" x14ac:dyDescent="0.2">
      <c r="A131" s="2">
        <v>129</v>
      </c>
      <c r="B131" s="2"/>
      <c r="C131" s="2" t="s">
        <v>699</v>
      </c>
      <c r="D131" s="96" t="s">
        <v>645</v>
      </c>
      <c r="E131" s="74" t="s">
        <v>260</v>
      </c>
      <c r="F131" s="2"/>
      <c r="G131" s="2"/>
      <c r="H131" s="174"/>
    </row>
    <row r="132" spans="1:8" x14ac:dyDescent="0.2">
      <c r="A132" s="2">
        <v>130</v>
      </c>
      <c r="B132" s="2"/>
      <c r="C132" s="2" t="s">
        <v>700</v>
      </c>
      <c r="D132" s="94" t="s">
        <v>644</v>
      </c>
      <c r="E132" s="74" t="s">
        <v>260</v>
      </c>
      <c r="F132" s="2"/>
      <c r="G132" s="2"/>
    </row>
  </sheetData>
  <mergeCells count="4">
    <mergeCell ref="H107:H109"/>
    <mergeCell ref="H130:H131"/>
    <mergeCell ref="E2:G2"/>
    <mergeCell ref="H45:H46"/>
  </mergeCells>
  <phoneticPr fontId="14" type="noConversion"/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5" zoomScaleNormal="125" zoomScalePageLayoutView="125" workbookViewId="0"/>
  </sheetViews>
  <sheetFormatPr baseColWidth="10" defaultRowHeight="16" x14ac:dyDescent="0.2"/>
  <cols>
    <col min="3" max="3" width="33.6640625" customWidth="1"/>
    <col min="4" max="4" width="20.83203125" bestFit="1" customWidth="1"/>
    <col min="5" max="7" width="10.83203125" style="17"/>
  </cols>
  <sheetData>
    <row r="1" spans="1:9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9" ht="19" x14ac:dyDescent="0.25">
      <c r="A2" s="2"/>
      <c r="B2" s="6">
        <v>4</v>
      </c>
      <c r="C2" s="140" t="s">
        <v>1427</v>
      </c>
      <c r="E2" s="166" t="s">
        <v>1157</v>
      </c>
      <c r="F2" s="167" t="s">
        <v>1158</v>
      </c>
      <c r="G2" s="168" t="s">
        <v>260</v>
      </c>
    </row>
    <row r="3" spans="1:9" x14ac:dyDescent="0.2">
      <c r="A3" s="2">
        <v>1</v>
      </c>
      <c r="B3" s="78"/>
      <c r="C3" s="92" t="s">
        <v>1428</v>
      </c>
      <c r="D3" s="92"/>
      <c r="E3" s="141" t="s">
        <v>1163</v>
      </c>
      <c r="F3" s="141"/>
      <c r="G3" s="154"/>
      <c r="H3" s="155"/>
      <c r="I3" s="155"/>
    </row>
    <row r="4" spans="1:9" x14ac:dyDescent="0.2">
      <c r="A4" s="2">
        <v>2</v>
      </c>
      <c r="B4" s="76"/>
      <c r="C4" s="92" t="s">
        <v>1429</v>
      </c>
      <c r="D4" s="92"/>
      <c r="E4" s="141" t="s">
        <v>1163</v>
      </c>
      <c r="F4" s="142"/>
      <c r="G4" s="142"/>
      <c r="H4" s="155"/>
      <c r="I4" s="155"/>
    </row>
    <row r="5" spans="1:9" x14ac:dyDescent="0.2">
      <c r="A5" s="2">
        <v>3</v>
      </c>
      <c r="B5" s="76"/>
      <c r="C5" s="92" t="s">
        <v>1430</v>
      </c>
      <c r="D5" s="92"/>
      <c r="E5" s="141" t="s">
        <v>1163</v>
      </c>
      <c r="F5" s="142"/>
      <c r="G5" s="142"/>
      <c r="H5" s="155"/>
      <c r="I5" s="155"/>
    </row>
    <row r="6" spans="1:9" x14ac:dyDescent="0.2">
      <c r="A6" s="2">
        <v>4</v>
      </c>
      <c r="B6" s="76"/>
      <c r="C6" s="92" t="s">
        <v>1431</v>
      </c>
      <c r="D6" s="92"/>
      <c r="E6" s="141" t="s">
        <v>1163</v>
      </c>
      <c r="F6" s="142"/>
      <c r="G6" s="142"/>
      <c r="H6" s="155"/>
      <c r="I6" s="155"/>
    </row>
    <row r="7" spans="1:9" x14ac:dyDescent="0.2">
      <c r="A7" s="2">
        <v>5</v>
      </c>
      <c r="B7" s="76"/>
      <c r="C7" s="92" t="s">
        <v>1432</v>
      </c>
      <c r="D7" s="92"/>
      <c r="E7" s="141"/>
      <c r="F7" s="142" t="s">
        <v>1163</v>
      </c>
      <c r="G7" s="142"/>
      <c r="H7" s="155"/>
      <c r="I7" s="155"/>
    </row>
    <row r="8" spans="1:9" x14ac:dyDescent="0.2">
      <c r="A8" s="2">
        <v>6</v>
      </c>
      <c r="B8" s="76"/>
      <c r="C8" s="92" t="s">
        <v>1433</v>
      </c>
      <c r="D8" s="92"/>
      <c r="E8" s="141" t="s">
        <v>1163</v>
      </c>
      <c r="F8" s="142"/>
      <c r="G8" s="142"/>
      <c r="H8" s="155"/>
      <c r="I8" s="155"/>
    </row>
    <row r="9" spans="1:9" x14ac:dyDescent="0.2">
      <c r="A9" s="2">
        <v>7</v>
      </c>
      <c r="B9" s="76"/>
      <c r="C9" s="92" t="s">
        <v>1434</v>
      </c>
      <c r="D9" s="92"/>
      <c r="E9" s="141"/>
      <c r="F9" s="142" t="s">
        <v>1163</v>
      </c>
      <c r="G9" s="142"/>
      <c r="H9" s="155"/>
      <c r="I9" s="155"/>
    </row>
    <row r="10" spans="1:9" x14ac:dyDescent="0.2">
      <c r="A10" s="2">
        <v>8</v>
      </c>
      <c r="B10" s="76"/>
      <c r="C10" s="92" t="s">
        <v>1435</v>
      </c>
      <c r="D10" s="92"/>
      <c r="E10" s="141" t="s">
        <v>1163</v>
      </c>
      <c r="F10" s="142"/>
      <c r="G10" s="142"/>
      <c r="H10" s="155"/>
      <c r="I10" s="155"/>
    </row>
    <row r="11" spans="1:9" x14ac:dyDescent="0.2">
      <c r="A11" s="2">
        <v>9</v>
      </c>
      <c r="B11" s="76"/>
      <c r="C11" s="92" t="s">
        <v>1436</v>
      </c>
      <c r="D11" s="92"/>
      <c r="E11" s="141"/>
      <c r="F11" s="142" t="s">
        <v>1163</v>
      </c>
      <c r="G11" s="142"/>
      <c r="H11" s="155"/>
      <c r="I11" s="155"/>
    </row>
    <row r="12" spans="1:9" x14ac:dyDescent="0.2">
      <c r="A12" s="2">
        <v>10</v>
      </c>
      <c r="B12" s="76"/>
      <c r="C12" s="92" t="s">
        <v>1437</v>
      </c>
      <c r="D12" s="92"/>
      <c r="E12" s="141" t="s">
        <v>1163</v>
      </c>
      <c r="F12" s="142"/>
      <c r="G12" s="142"/>
      <c r="H12" s="155"/>
      <c r="I12" s="155"/>
    </row>
    <row r="13" spans="1:9" x14ac:dyDescent="0.2">
      <c r="A13" s="2">
        <v>11</v>
      </c>
      <c r="B13" s="76"/>
      <c r="C13" s="92"/>
      <c r="D13" s="92"/>
      <c r="E13" s="141"/>
      <c r="F13" s="142"/>
      <c r="G13" s="142"/>
      <c r="H13" s="155"/>
      <c r="I13" s="155"/>
    </row>
    <row r="14" spans="1:9" x14ac:dyDescent="0.2">
      <c r="A14" s="2">
        <v>12</v>
      </c>
      <c r="B14" s="76"/>
      <c r="C14" s="92"/>
      <c r="D14" s="92"/>
      <c r="E14" s="141"/>
      <c r="F14" s="142"/>
      <c r="G14" s="142"/>
      <c r="H14" s="155"/>
      <c r="I14" s="155"/>
    </row>
    <row r="15" spans="1:9" x14ac:dyDescent="0.2">
      <c r="A15" s="2">
        <v>13</v>
      </c>
      <c r="B15" s="76"/>
      <c r="C15" s="92"/>
      <c r="D15" s="92"/>
      <c r="E15" s="141"/>
      <c r="F15" s="142"/>
      <c r="G15" s="142"/>
      <c r="H15" s="155"/>
      <c r="I15" s="155"/>
    </row>
    <row r="16" spans="1:9" x14ac:dyDescent="0.2">
      <c r="A16" s="2">
        <v>14</v>
      </c>
      <c r="B16" s="76"/>
      <c r="C16" s="92"/>
      <c r="D16" s="92"/>
      <c r="E16" s="156"/>
      <c r="F16" s="142"/>
      <c r="G16" s="142"/>
      <c r="H16" s="155"/>
      <c r="I16" s="155"/>
    </row>
    <row r="17" spans="1:9" x14ac:dyDescent="0.2">
      <c r="A17" s="2">
        <v>15</v>
      </c>
      <c r="B17" s="76"/>
      <c r="C17" s="92"/>
      <c r="D17" s="92"/>
      <c r="E17" s="141"/>
      <c r="F17" s="142"/>
      <c r="G17" s="142"/>
      <c r="H17" s="155"/>
      <c r="I17" s="155"/>
    </row>
    <row r="18" spans="1:9" x14ac:dyDescent="0.2">
      <c r="A18" s="2"/>
      <c r="B18" s="76"/>
      <c r="C18" s="92"/>
      <c r="D18" s="92"/>
      <c r="E18" s="141"/>
      <c r="F18" s="142"/>
      <c r="G18" s="142"/>
      <c r="H18" s="155"/>
      <c r="I18" s="155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25" zoomScaleNormal="125" zoomScalePageLayoutView="125" workbookViewId="0"/>
  </sheetViews>
  <sheetFormatPr baseColWidth="10" defaultRowHeight="16" x14ac:dyDescent="0.2"/>
  <cols>
    <col min="3" max="3" width="33.6640625" customWidth="1"/>
    <col min="4" max="4" width="20.83203125" bestFit="1" customWidth="1"/>
    <col min="5" max="7" width="10.83203125" style="17"/>
  </cols>
  <sheetData>
    <row r="1" spans="1:9" x14ac:dyDescent="0.2">
      <c r="A1" s="70" t="s">
        <v>538</v>
      </c>
      <c r="C1" t="s">
        <v>1015</v>
      </c>
      <c r="D1" t="s">
        <v>1016</v>
      </c>
      <c r="F1" s="17" t="s">
        <v>197</v>
      </c>
    </row>
    <row r="2" spans="1:9" ht="19" x14ac:dyDescent="0.25">
      <c r="A2" s="2"/>
      <c r="B2" s="6"/>
      <c r="C2" s="140" t="s">
        <v>1440</v>
      </c>
      <c r="E2" s="170" t="s">
        <v>1157</v>
      </c>
      <c r="F2" s="171" t="s">
        <v>1158</v>
      </c>
      <c r="G2" s="172" t="s">
        <v>260</v>
      </c>
    </row>
    <row r="3" spans="1:9" x14ac:dyDescent="0.2">
      <c r="A3" s="2">
        <v>1</v>
      </c>
      <c r="B3" s="78"/>
      <c r="C3" s="92" t="s">
        <v>1441</v>
      </c>
      <c r="D3" s="92"/>
      <c r="E3" s="141"/>
      <c r="F3" s="141" t="s">
        <v>1163</v>
      </c>
      <c r="G3" s="154"/>
      <c r="H3" s="155"/>
      <c r="I3" s="155"/>
    </row>
    <row r="4" spans="1:9" x14ac:dyDescent="0.2">
      <c r="A4" s="2">
        <v>2</v>
      </c>
      <c r="B4" s="76"/>
      <c r="C4" s="92" t="s">
        <v>1442</v>
      </c>
      <c r="D4" s="92"/>
      <c r="E4" s="141"/>
      <c r="F4" s="142" t="s">
        <v>1163</v>
      </c>
      <c r="G4" s="142"/>
      <c r="H4" s="155"/>
      <c r="I4" s="155"/>
    </row>
    <row r="5" spans="1:9" x14ac:dyDescent="0.2">
      <c r="A5" s="2">
        <v>3</v>
      </c>
      <c r="B5" s="76"/>
      <c r="C5" s="92" t="s">
        <v>1443</v>
      </c>
      <c r="D5" s="92"/>
      <c r="E5" s="141"/>
      <c r="F5" s="142" t="s">
        <v>1163</v>
      </c>
      <c r="G5" s="142"/>
      <c r="H5" s="155"/>
      <c r="I5" s="155"/>
    </row>
    <row r="6" spans="1:9" x14ac:dyDescent="0.2">
      <c r="A6" s="2">
        <v>4</v>
      </c>
      <c r="B6" s="76"/>
      <c r="C6" s="92" t="s">
        <v>1444</v>
      </c>
      <c r="D6" s="92"/>
      <c r="E6" s="141"/>
      <c r="F6" s="142" t="s">
        <v>1163</v>
      </c>
      <c r="G6" s="142"/>
      <c r="H6" s="155"/>
      <c r="I6" s="155"/>
    </row>
    <row r="7" spans="1:9" x14ac:dyDescent="0.2">
      <c r="A7" s="2">
        <v>5</v>
      </c>
      <c r="B7" s="76"/>
      <c r="C7" s="92" t="s">
        <v>1445</v>
      </c>
      <c r="D7" s="92"/>
      <c r="E7" s="141"/>
      <c r="F7" s="142" t="s">
        <v>1163</v>
      </c>
      <c r="G7" s="142"/>
      <c r="H7" s="155"/>
      <c r="I7" s="155"/>
    </row>
    <row r="8" spans="1:9" x14ac:dyDescent="0.2">
      <c r="A8" s="2">
        <v>6</v>
      </c>
      <c r="B8" s="76"/>
      <c r="C8" s="92" t="s">
        <v>1446</v>
      </c>
      <c r="D8" s="92"/>
      <c r="E8" s="141"/>
      <c r="F8" s="142" t="s">
        <v>1163</v>
      </c>
      <c r="G8" s="142"/>
      <c r="H8" s="155"/>
      <c r="I8" s="155"/>
    </row>
    <row r="9" spans="1:9" x14ac:dyDescent="0.2">
      <c r="A9" s="2">
        <v>7</v>
      </c>
      <c r="B9" s="76"/>
      <c r="C9" s="92" t="s">
        <v>1447</v>
      </c>
      <c r="D9" s="92"/>
      <c r="E9" s="141"/>
      <c r="F9" s="142" t="s">
        <v>1163</v>
      </c>
      <c r="G9" s="142"/>
      <c r="H9" s="155"/>
      <c r="I9" s="155"/>
    </row>
    <row r="10" spans="1:9" x14ac:dyDescent="0.2">
      <c r="A10" s="2">
        <v>8</v>
      </c>
      <c r="B10" s="76"/>
      <c r="C10" s="92" t="s">
        <v>1448</v>
      </c>
      <c r="D10" s="92"/>
      <c r="E10" s="141"/>
      <c r="F10" s="142" t="s">
        <v>1163</v>
      </c>
      <c r="G10" s="142"/>
      <c r="H10" s="155"/>
      <c r="I10" s="155"/>
    </row>
    <row r="11" spans="1:9" x14ac:dyDescent="0.2">
      <c r="A11" s="2">
        <v>9</v>
      </c>
      <c r="B11" s="76"/>
      <c r="C11" s="92" t="s">
        <v>1449</v>
      </c>
      <c r="D11" s="92"/>
      <c r="E11" s="141"/>
      <c r="F11" s="142" t="s">
        <v>1163</v>
      </c>
      <c r="G11" s="142"/>
      <c r="H11" s="155"/>
      <c r="I11" s="155"/>
    </row>
    <row r="12" spans="1:9" x14ac:dyDescent="0.2">
      <c r="A12" s="2">
        <v>10</v>
      </c>
      <c r="B12" s="76"/>
      <c r="C12" s="92" t="s">
        <v>1450</v>
      </c>
      <c r="D12" s="92"/>
      <c r="E12" s="141"/>
      <c r="F12" s="142" t="s">
        <v>1163</v>
      </c>
      <c r="G12" s="142"/>
      <c r="H12" s="155"/>
      <c r="I12" s="155"/>
    </row>
    <row r="13" spans="1:9" x14ac:dyDescent="0.2">
      <c r="A13" s="2">
        <v>11</v>
      </c>
      <c r="B13" s="76"/>
      <c r="C13" s="92" t="s">
        <v>1451</v>
      </c>
      <c r="D13" s="92"/>
      <c r="E13" s="141"/>
      <c r="F13" s="142" t="s">
        <v>1163</v>
      </c>
      <c r="G13" s="142"/>
      <c r="H13" s="155"/>
      <c r="I13" s="155"/>
    </row>
    <row r="14" spans="1:9" x14ac:dyDescent="0.2">
      <c r="A14" s="2">
        <v>12</v>
      </c>
      <c r="B14" s="76"/>
      <c r="C14" s="92" t="s">
        <v>1452</v>
      </c>
      <c r="D14" s="92"/>
      <c r="E14" s="141"/>
      <c r="F14" s="142" t="s">
        <v>1163</v>
      </c>
      <c r="G14" s="142"/>
      <c r="H14" s="155"/>
      <c r="I14" s="155"/>
    </row>
    <row r="15" spans="1:9" x14ac:dyDescent="0.2">
      <c r="A15" s="2">
        <v>13</v>
      </c>
      <c r="B15" s="76"/>
      <c r="C15" s="92" t="s">
        <v>1453</v>
      </c>
      <c r="D15" s="92"/>
      <c r="E15" s="141"/>
      <c r="F15" s="142" t="s">
        <v>1163</v>
      </c>
      <c r="G15" s="142"/>
      <c r="H15" s="155"/>
      <c r="I15" s="155"/>
    </row>
    <row r="16" spans="1:9" x14ac:dyDescent="0.2">
      <c r="A16" s="2">
        <v>14</v>
      </c>
      <c r="B16" s="76"/>
      <c r="C16" s="92" t="s">
        <v>1454</v>
      </c>
      <c r="D16" s="92"/>
      <c r="E16" s="156"/>
      <c r="F16" s="142" t="s">
        <v>1163</v>
      </c>
      <c r="G16" s="142"/>
      <c r="H16" s="155"/>
      <c r="I16" s="155"/>
    </row>
    <row r="17" spans="1:9" x14ac:dyDescent="0.2">
      <c r="A17" s="2">
        <v>15</v>
      </c>
      <c r="B17" s="76"/>
      <c r="C17" s="92" t="s">
        <v>1455</v>
      </c>
      <c r="D17" s="92"/>
      <c r="E17" s="141"/>
      <c r="F17" s="142" t="s">
        <v>1163</v>
      </c>
      <c r="G17" s="142"/>
      <c r="H17" s="155"/>
      <c r="I17" s="155"/>
    </row>
    <row r="18" spans="1:9" x14ac:dyDescent="0.2">
      <c r="A18" s="2"/>
      <c r="B18" s="76"/>
      <c r="C18" s="92" t="s">
        <v>1456</v>
      </c>
      <c r="D18" s="92"/>
      <c r="E18" s="141"/>
      <c r="F18" s="142" t="s">
        <v>1163</v>
      </c>
      <c r="G18" s="142"/>
      <c r="H18" s="155"/>
      <c r="I18" s="155"/>
    </row>
    <row r="19" spans="1:9" x14ac:dyDescent="0.2">
      <c r="B19" s="2"/>
      <c r="C19" s="92" t="s">
        <v>1457</v>
      </c>
      <c r="D19" s="2"/>
      <c r="E19" s="169"/>
      <c r="F19" s="169" t="s">
        <v>1163</v>
      </c>
      <c r="G19" s="169"/>
    </row>
    <row r="20" spans="1:9" x14ac:dyDescent="0.2">
      <c r="B20" s="2"/>
      <c r="C20" s="92" t="s">
        <v>1458</v>
      </c>
      <c r="D20" s="2"/>
      <c r="E20" s="169"/>
      <c r="F20" s="169" t="s">
        <v>1163</v>
      </c>
      <c r="G20" s="169"/>
    </row>
    <row r="21" spans="1:9" x14ac:dyDescent="0.2">
      <c r="B21" s="2"/>
      <c r="C21" s="92" t="s">
        <v>1459</v>
      </c>
      <c r="D21" s="2"/>
      <c r="E21" s="169"/>
      <c r="F21" s="169" t="s">
        <v>1163</v>
      </c>
      <c r="G21" s="169"/>
    </row>
    <row r="22" spans="1:9" x14ac:dyDescent="0.2">
      <c r="B22" s="2"/>
      <c r="C22" s="92" t="s">
        <v>1460</v>
      </c>
      <c r="D22" s="2"/>
      <c r="E22" s="169"/>
      <c r="F22" s="169" t="s">
        <v>1163</v>
      </c>
      <c r="G22" s="169"/>
    </row>
    <row r="23" spans="1:9" x14ac:dyDescent="0.2">
      <c r="B23" s="2"/>
      <c r="C23" s="92" t="s">
        <v>1461</v>
      </c>
      <c r="D23" s="2"/>
      <c r="E23" s="169"/>
      <c r="F23" s="169" t="s">
        <v>1163</v>
      </c>
      <c r="G23" s="169"/>
    </row>
    <row r="24" spans="1:9" x14ac:dyDescent="0.2">
      <c r="B24" s="2"/>
      <c r="C24" s="92" t="s">
        <v>1462</v>
      </c>
      <c r="D24" s="2"/>
      <c r="E24" s="169"/>
      <c r="F24" s="169" t="s">
        <v>1163</v>
      </c>
      <c r="G24" s="169"/>
    </row>
    <row r="25" spans="1:9" x14ac:dyDescent="0.2">
      <c r="B25" s="2"/>
      <c r="C25" s="92" t="s">
        <v>1463</v>
      </c>
      <c r="D25" s="2"/>
      <c r="E25" s="169"/>
      <c r="F25" s="169" t="s">
        <v>1163</v>
      </c>
      <c r="G25" s="169"/>
    </row>
    <row r="26" spans="1:9" x14ac:dyDescent="0.2">
      <c r="B26" s="2"/>
      <c r="C26" s="92" t="s">
        <v>1464</v>
      </c>
      <c r="D26" s="2"/>
      <c r="E26" s="169"/>
      <c r="F26" s="169" t="s">
        <v>1163</v>
      </c>
      <c r="G26" s="169"/>
    </row>
    <row r="27" spans="1:9" x14ac:dyDescent="0.2">
      <c r="B27" s="2"/>
      <c r="C27" s="92" t="s">
        <v>1465</v>
      </c>
      <c r="D27" s="2"/>
      <c r="E27" s="169"/>
      <c r="F27" s="169" t="s">
        <v>1163</v>
      </c>
      <c r="G27" s="169"/>
    </row>
  </sheetData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>
      <selection activeCell="H31" sqref="H31"/>
    </sheetView>
  </sheetViews>
  <sheetFormatPr baseColWidth="10" defaultRowHeight="16" x14ac:dyDescent="0.2"/>
  <sheetData/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25" zoomScaleNormal="125" zoomScalePageLayoutView="125" workbookViewId="0"/>
  </sheetViews>
  <sheetFormatPr baseColWidth="10" defaultRowHeight="16" x14ac:dyDescent="0.2"/>
  <cols>
    <col min="1" max="2" width="10.83203125" style="34"/>
    <col min="3" max="3" width="22.5" style="34" customWidth="1"/>
    <col min="4" max="16384" width="10.83203125" style="34"/>
  </cols>
  <sheetData>
    <row r="1" spans="1:6" x14ac:dyDescent="0.2">
      <c r="A1" s="70" t="s">
        <v>538</v>
      </c>
    </row>
    <row r="2" spans="1:6" x14ac:dyDescent="0.2">
      <c r="A2" s="31"/>
      <c r="B2" s="41">
        <v>2</v>
      </c>
      <c r="C2" s="42" t="s">
        <v>194</v>
      </c>
      <c r="D2" s="175" t="s">
        <v>116</v>
      </c>
      <c r="E2" s="176"/>
      <c r="F2" s="177"/>
    </row>
    <row r="3" spans="1:6" x14ac:dyDescent="0.2">
      <c r="A3" s="31">
        <v>1</v>
      </c>
      <c r="B3" s="43"/>
      <c r="C3" s="63"/>
      <c r="D3" s="45"/>
      <c r="E3" s="45" t="s">
        <v>124</v>
      </c>
      <c r="F3" s="45"/>
    </row>
    <row r="4" spans="1:6" x14ac:dyDescent="0.2">
      <c r="A4" s="31">
        <v>2</v>
      </c>
      <c r="B4" s="52"/>
      <c r="C4" s="63"/>
      <c r="D4" s="37"/>
      <c r="E4" s="45" t="s">
        <v>124</v>
      </c>
      <c r="F4" s="45"/>
    </row>
    <row r="5" spans="1:6" x14ac:dyDescent="0.2">
      <c r="A5" s="31">
        <v>3</v>
      </c>
      <c r="B5" s="52"/>
      <c r="C5" s="63"/>
      <c r="D5" s="45"/>
      <c r="E5" s="45" t="s">
        <v>124</v>
      </c>
      <c r="F5" s="45"/>
    </row>
    <row r="6" spans="1:6" x14ac:dyDescent="0.2">
      <c r="A6" s="31">
        <v>4</v>
      </c>
      <c r="B6" s="52"/>
      <c r="C6" s="63"/>
      <c r="D6" s="45"/>
      <c r="E6" s="45" t="s">
        <v>124</v>
      </c>
      <c r="F6" s="45"/>
    </row>
    <row r="7" spans="1:6" x14ac:dyDescent="0.2">
      <c r="A7" s="31">
        <v>5</v>
      </c>
      <c r="B7" s="52"/>
      <c r="C7" s="63"/>
      <c r="D7" s="45"/>
      <c r="E7" s="45" t="s">
        <v>124</v>
      </c>
      <c r="F7" s="45"/>
    </row>
    <row r="8" spans="1:6" x14ac:dyDescent="0.2">
      <c r="A8" s="31">
        <v>6</v>
      </c>
      <c r="B8" s="52"/>
      <c r="C8" s="63"/>
      <c r="D8" s="45"/>
      <c r="E8" s="45" t="s">
        <v>124</v>
      </c>
      <c r="F8" s="45"/>
    </row>
    <row r="9" spans="1:6" x14ac:dyDescent="0.2">
      <c r="A9" s="31">
        <v>7</v>
      </c>
      <c r="B9" s="52"/>
      <c r="C9" s="63"/>
      <c r="D9" s="45"/>
      <c r="E9" s="45" t="s">
        <v>124</v>
      </c>
      <c r="F9" s="45"/>
    </row>
    <row r="10" spans="1:6" x14ac:dyDescent="0.2">
      <c r="A10" s="31">
        <v>8</v>
      </c>
      <c r="B10" s="52"/>
      <c r="C10" s="63"/>
      <c r="D10" s="45"/>
      <c r="E10" s="45" t="s">
        <v>124</v>
      </c>
      <c r="F10" s="45"/>
    </row>
    <row r="11" spans="1:6" x14ac:dyDescent="0.2">
      <c r="A11" s="31">
        <v>9</v>
      </c>
      <c r="B11" s="52"/>
      <c r="C11" s="63"/>
      <c r="D11" s="45"/>
      <c r="E11" s="45" t="s">
        <v>124</v>
      </c>
      <c r="F11" s="45"/>
    </row>
    <row r="12" spans="1:6" x14ac:dyDescent="0.2">
      <c r="A12" s="31">
        <v>10</v>
      </c>
      <c r="B12" s="52"/>
      <c r="C12" s="63"/>
      <c r="D12" s="45"/>
      <c r="E12" s="45" t="s">
        <v>124</v>
      </c>
      <c r="F12" s="45"/>
    </row>
    <row r="13" spans="1:6" x14ac:dyDescent="0.2">
      <c r="A13" s="31">
        <v>11</v>
      </c>
      <c r="B13" s="52"/>
      <c r="C13" s="63"/>
      <c r="D13" s="45"/>
      <c r="E13" s="45" t="s">
        <v>124</v>
      </c>
      <c r="F13" s="45"/>
    </row>
    <row r="14" spans="1:6" x14ac:dyDescent="0.2">
      <c r="A14" s="31">
        <v>12</v>
      </c>
      <c r="B14" s="52"/>
      <c r="C14" s="63"/>
      <c r="D14" s="45"/>
      <c r="E14" s="45" t="s">
        <v>124</v>
      </c>
      <c r="F14" s="45"/>
    </row>
    <row r="15" spans="1:6" x14ac:dyDescent="0.2">
      <c r="A15" s="31">
        <v>13</v>
      </c>
      <c r="B15" s="52"/>
      <c r="C15" s="63"/>
      <c r="D15" s="45"/>
      <c r="E15" s="45" t="s">
        <v>124</v>
      </c>
      <c r="F15" s="45"/>
    </row>
    <row r="16" spans="1:6" x14ac:dyDescent="0.2">
      <c r="A16" s="31">
        <v>14</v>
      </c>
      <c r="B16" s="52"/>
      <c r="C16" s="63"/>
      <c r="D16" s="45"/>
      <c r="E16" s="45" t="s">
        <v>124</v>
      </c>
      <c r="F16" s="45"/>
    </row>
    <row r="17" spans="1:6" x14ac:dyDescent="0.2">
      <c r="A17" s="31">
        <v>15</v>
      </c>
      <c r="B17" s="52"/>
      <c r="C17" s="63"/>
      <c r="D17" s="45"/>
      <c r="E17" s="45" t="s">
        <v>124</v>
      </c>
      <c r="F17" s="45"/>
    </row>
    <row r="18" spans="1:6" x14ac:dyDescent="0.2">
      <c r="A18" s="31">
        <v>16</v>
      </c>
      <c r="B18" s="52"/>
      <c r="C18" s="63"/>
      <c r="D18" s="45"/>
      <c r="E18" s="45" t="s">
        <v>124</v>
      </c>
      <c r="F18" s="45"/>
    </row>
    <row r="19" spans="1:6" x14ac:dyDescent="0.2">
      <c r="A19" s="31">
        <v>17</v>
      </c>
      <c r="B19" s="52"/>
      <c r="C19" s="63"/>
      <c r="D19" s="45"/>
      <c r="E19" s="45" t="s">
        <v>124</v>
      </c>
      <c r="F19" s="45"/>
    </row>
    <row r="20" spans="1:6" x14ac:dyDescent="0.2">
      <c r="A20" s="31">
        <v>18</v>
      </c>
      <c r="B20" s="52"/>
      <c r="C20" s="63"/>
      <c r="D20" s="45"/>
      <c r="E20" s="45" t="s">
        <v>124</v>
      </c>
      <c r="F20" s="45"/>
    </row>
    <row r="21" spans="1:6" x14ac:dyDescent="0.2">
      <c r="A21" s="31">
        <v>19</v>
      </c>
      <c r="B21" s="52"/>
      <c r="C21" s="63"/>
      <c r="D21" s="45"/>
      <c r="E21" s="45" t="s">
        <v>124</v>
      </c>
      <c r="F21" s="45"/>
    </row>
    <row r="22" spans="1:6" x14ac:dyDescent="0.2">
      <c r="A22" s="31">
        <v>20</v>
      </c>
      <c r="B22" s="52"/>
      <c r="C22" s="63"/>
      <c r="D22" s="45"/>
      <c r="E22" s="45" t="s">
        <v>124</v>
      </c>
      <c r="F22" s="45"/>
    </row>
    <row r="23" spans="1:6" x14ac:dyDescent="0.2">
      <c r="A23" s="31">
        <v>21</v>
      </c>
      <c r="B23" s="52"/>
      <c r="C23" s="63"/>
      <c r="D23" s="45"/>
      <c r="E23" s="45" t="s">
        <v>124</v>
      </c>
      <c r="F23" s="45"/>
    </row>
    <row r="24" spans="1:6" x14ac:dyDescent="0.2">
      <c r="A24" s="31">
        <v>22</v>
      </c>
      <c r="B24" s="52"/>
      <c r="C24" s="63"/>
      <c r="D24" s="45"/>
      <c r="E24" s="45" t="s">
        <v>124</v>
      </c>
      <c r="F24" s="45"/>
    </row>
    <row r="25" spans="1:6" x14ac:dyDescent="0.2">
      <c r="A25" s="31">
        <v>23</v>
      </c>
      <c r="B25" s="52"/>
      <c r="C25" s="63"/>
      <c r="D25" s="45"/>
      <c r="E25" s="45" t="s">
        <v>124</v>
      </c>
      <c r="F25" s="45"/>
    </row>
    <row r="26" spans="1:6" x14ac:dyDescent="0.2">
      <c r="A26" s="31">
        <v>24</v>
      </c>
      <c r="B26" s="52"/>
      <c r="C26" s="63"/>
      <c r="D26" s="45"/>
      <c r="E26" s="45" t="s">
        <v>124</v>
      </c>
      <c r="F26" s="45"/>
    </row>
    <row r="27" spans="1:6" x14ac:dyDescent="0.2">
      <c r="A27" s="31">
        <v>25</v>
      </c>
      <c r="B27" s="52"/>
      <c r="C27" s="63"/>
      <c r="D27" s="45"/>
      <c r="E27" s="45" t="s">
        <v>124</v>
      </c>
      <c r="F27" s="45"/>
    </row>
    <row r="28" spans="1:6" x14ac:dyDescent="0.2">
      <c r="A28" s="31">
        <v>26</v>
      </c>
      <c r="B28" s="47"/>
      <c r="C28" s="48"/>
      <c r="D28" s="46"/>
      <c r="E28" s="46" t="s">
        <v>124</v>
      </c>
      <c r="F28" s="48"/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4"/>
  <sheetViews>
    <sheetView zoomScale="125" zoomScaleNormal="125" zoomScalePageLayoutView="125" workbookViewId="0">
      <selection activeCell="C65" sqref="C65"/>
    </sheetView>
  </sheetViews>
  <sheetFormatPr baseColWidth="10" defaultRowHeight="16" x14ac:dyDescent="0.2"/>
  <cols>
    <col min="1" max="1" width="6.33203125" customWidth="1"/>
    <col min="3" max="3" width="17.83203125" bestFit="1" customWidth="1"/>
    <col min="4" max="4" width="14.6640625" customWidth="1"/>
  </cols>
  <sheetData>
    <row r="1" spans="1:7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7" x14ac:dyDescent="0.2">
      <c r="A2" s="2"/>
      <c r="B2" s="6">
        <v>6</v>
      </c>
      <c r="C2" s="30" t="s">
        <v>581</v>
      </c>
      <c r="E2" s="178" t="s">
        <v>197</v>
      </c>
      <c r="F2" s="179"/>
      <c r="G2" s="180"/>
    </row>
    <row r="3" spans="1:7" x14ac:dyDescent="0.2">
      <c r="A3" s="2">
        <v>1</v>
      </c>
      <c r="B3" s="76"/>
      <c r="C3" s="2" t="s">
        <v>609</v>
      </c>
      <c r="D3" s="2" t="s">
        <v>610</v>
      </c>
      <c r="E3" s="2"/>
      <c r="F3" s="76" t="s">
        <v>123</v>
      </c>
      <c r="G3" s="76"/>
    </row>
    <row r="4" spans="1:7" x14ac:dyDescent="0.2">
      <c r="A4" s="2">
        <v>2</v>
      </c>
      <c r="B4" s="76"/>
      <c r="C4" s="2" t="s">
        <v>609</v>
      </c>
      <c r="D4" s="2" t="s">
        <v>611</v>
      </c>
      <c r="E4" s="2"/>
      <c r="F4" s="76" t="s">
        <v>123</v>
      </c>
      <c r="G4" s="76"/>
    </row>
    <row r="5" spans="1:7" x14ac:dyDescent="0.2">
      <c r="A5" s="2">
        <v>3</v>
      </c>
      <c r="B5" s="76"/>
      <c r="C5" s="2" t="s">
        <v>609</v>
      </c>
      <c r="D5" s="2" t="s">
        <v>612</v>
      </c>
      <c r="E5" s="2"/>
      <c r="F5" s="76" t="s">
        <v>123</v>
      </c>
      <c r="G5" s="76"/>
    </row>
    <row r="6" spans="1:7" x14ac:dyDescent="0.2">
      <c r="A6" s="2">
        <v>4</v>
      </c>
      <c r="B6" s="76"/>
      <c r="C6" s="2" t="s">
        <v>609</v>
      </c>
      <c r="D6" s="2" t="s">
        <v>613</v>
      </c>
      <c r="E6" s="2"/>
      <c r="F6" s="76" t="s">
        <v>123</v>
      </c>
      <c r="G6" s="76"/>
    </row>
    <row r="7" spans="1:7" x14ac:dyDescent="0.2">
      <c r="A7" s="2">
        <v>5</v>
      </c>
      <c r="B7" s="76"/>
      <c r="C7" s="2" t="s">
        <v>609</v>
      </c>
      <c r="D7" s="2" t="s">
        <v>614</v>
      </c>
      <c r="E7" s="2"/>
      <c r="F7" s="76" t="s">
        <v>123</v>
      </c>
      <c r="G7" s="76"/>
    </row>
    <row r="8" spans="1:7" x14ac:dyDescent="0.2">
      <c r="A8" s="2">
        <v>6</v>
      </c>
      <c r="B8" s="76"/>
      <c r="C8" s="2" t="s">
        <v>609</v>
      </c>
      <c r="D8" s="2" t="s">
        <v>615</v>
      </c>
      <c r="E8" s="2"/>
      <c r="F8" s="76" t="s">
        <v>123</v>
      </c>
      <c r="G8" s="76"/>
    </row>
    <row r="9" spans="1:7" x14ac:dyDescent="0.2">
      <c r="A9" s="2">
        <v>7</v>
      </c>
      <c r="B9" s="76"/>
      <c r="C9" s="2" t="s">
        <v>616</v>
      </c>
      <c r="D9" s="2" t="s">
        <v>610</v>
      </c>
      <c r="E9" s="2"/>
      <c r="F9" s="76" t="s">
        <v>123</v>
      </c>
      <c r="G9" s="76"/>
    </row>
    <row r="10" spans="1:7" x14ac:dyDescent="0.2">
      <c r="A10" s="2">
        <v>8</v>
      </c>
      <c r="B10" s="76"/>
      <c r="C10" s="2" t="s">
        <v>616</v>
      </c>
      <c r="D10" s="2" t="s">
        <v>611</v>
      </c>
      <c r="E10" s="2"/>
      <c r="F10" s="76" t="s">
        <v>123</v>
      </c>
      <c r="G10" s="76"/>
    </row>
    <row r="11" spans="1:7" x14ac:dyDescent="0.2">
      <c r="A11" s="2">
        <v>9</v>
      </c>
      <c r="B11" s="76"/>
      <c r="C11" s="2" t="s">
        <v>616</v>
      </c>
      <c r="D11" s="2" t="s">
        <v>617</v>
      </c>
      <c r="E11" s="2"/>
      <c r="F11" s="76" t="s">
        <v>123</v>
      </c>
      <c r="G11" s="76"/>
    </row>
    <row r="12" spans="1:7" x14ac:dyDescent="0.2">
      <c r="A12" s="2">
        <v>10</v>
      </c>
      <c r="B12" s="76"/>
      <c r="C12" s="2" t="s">
        <v>616</v>
      </c>
      <c r="D12" s="2" t="s">
        <v>612</v>
      </c>
      <c r="E12" s="2"/>
      <c r="F12" s="76" t="s">
        <v>123</v>
      </c>
      <c r="G12" s="76"/>
    </row>
    <row r="13" spans="1:7" x14ac:dyDescent="0.2">
      <c r="A13" s="2">
        <v>11</v>
      </c>
      <c r="B13" s="76"/>
      <c r="C13" s="2" t="s">
        <v>616</v>
      </c>
      <c r="D13" s="2" t="s">
        <v>613</v>
      </c>
      <c r="E13" s="2"/>
      <c r="F13" s="76" t="s">
        <v>123</v>
      </c>
      <c r="G13" s="76"/>
    </row>
    <row r="14" spans="1:7" x14ac:dyDescent="0.2">
      <c r="A14" s="2">
        <v>12</v>
      </c>
      <c r="B14" s="76"/>
      <c r="C14" s="2" t="s">
        <v>616</v>
      </c>
      <c r="D14" s="2" t="s">
        <v>614</v>
      </c>
      <c r="E14" s="2"/>
      <c r="F14" s="76" t="s">
        <v>123</v>
      </c>
      <c r="G14" s="76"/>
    </row>
    <row r="15" spans="1:7" x14ac:dyDescent="0.2">
      <c r="A15" s="2">
        <v>13</v>
      </c>
      <c r="B15" s="76"/>
      <c r="C15" s="2" t="s">
        <v>616</v>
      </c>
      <c r="D15" s="2" t="s">
        <v>618</v>
      </c>
      <c r="E15" s="2"/>
      <c r="F15" s="76" t="s">
        <v>123</v>
      </c>
      <c r="G15" s="76"/>
    </row>
    <row r="16" spans="1:7" x14ac:dyDescent="0.2">
      <c r="A16" s="2">
        <v>14</v>
      </c>
      <c r="B16" s="76"/>
      <c r="C16" s="2" t="s">
        <v>616</v>
      </c>
      <c r="D16" s="2" t="s">
        <v>615</v>
      </c>
      <c r="E16" s="2"/>
      <c r="F16" s="76" t="s">
        <v>123</v>
      </c>
      <c r="G16" s="76"/>
    </row>
    <row r="17" spans="1:7" x14ac:dyDescent="0.2">
      <c r="A17" s="2">
        <v>15</v>
      </c>
      <c r="B17" s="76"/>
      <c r="C17" s="2" t="s">
        <v>619</v>
      </c>
      <c r="D17" s="2" t="s">
        <v>610</v>
      </c>
      <c r="E17" s="2"/>
      <c r="F17" s="76" t="s">
        <v>123</v>
      </c>
      <c r="G17" s="76"/>
    </row>
    <row r="18" spans="1:7" x14ac:dyDescent="0.2">
      <c r="A18" s="2">
        <v>16</v>
      </c>
      <c r="B18" s="76"/>
      <c r="C18" s="2" t="s">
        <v>619</v>
      </c>
      <c r="D18" s="2" t="s">
        <v>611</v>
      </c>
      <c r="E18" s="2"/>
      <c r="F18" s="76" t="s">
        <v>123</v>
      </c>
      <c r="G18" s="76"/>
    </row>
    <row r="19" spans="1:7" x14ac:dyDescent="0.2">
      <c r="A19" s="2">
        <v>17</v>
      </c>
      <c r="B19" s="76"/>
      <c r="C19" s="2" t="s">
        <v>619</v>
      </c>
      <c r="D19" s="2" t="s">
        <v>617</v>
      </c>
      <c r="E19" s="2"/>
      <c r="F19" s="76" t="s">
        <v>123</v>
      </c>
      <c r="G19" s="11"/>
    </row>
    <row r="20" spans="1:7" x14ac:dyDescent="0.2">
      <c r="A20" s="2">
        <v>18</v>
      </c>
      <c r="B20" s="76"/>
      <c r="C20" s="2" t="s">
        <v>619</v>
      </c>
      <c r="D20" s="2" t="s">
        <v>620</v>
      </c>
      <c r="E20" s="2"/>
      <c r="F20" s="76" t="s">
        <v>123</v>
      </c>
      <c r="G20" s="11"/>
    </row>
    <row r="21" spans="1:7" x14ac:dyDescent="0.2">
      <c r="A21" s="2">
        <v>19</v>
      </c>
      <c r="B21" s="76"/>
      <c r="C21" s="2" t="s">
        <v>619</v>
      </c>
      <c r="D21" s="2" t="s">
        <v>613</v>
      </c>
      <c r="E21" s="2"/>
      <c r="F21" s="76" t="s">
        <v>123</v>
      </c>
      <c r="G21" s="11"/>
    </row>
    <row r="22" spans="1:7" x14ac:dyDescent="0.2">
      <c r="A22" s="2">
        <v>20</v>
      </c>
      <c r="B22" s="76"/>
      <c r="C22" s="2" t="s">
        <v>619</v>
      </c>
      <c r="D22" s="2" t="s">
        <v>614</v>
      </c>
      <c r="E22" s="2"/>
      <c r="F22" s="76" t="s">
        <v>123</v>
      </c>
      <c r="G22" s="76"/>
    </row>
    <row r="23" spans="1:7" x14ac:dyDescent="0.2">
      <c r="A23" s="2">
        <v>21</v>
      </c>
      <c r="B23" s="76"/>
      <c r="C23" s="2" t="s">
        <v>619</v>
      </c>
      <c r="D23" s="2" t="s">
        <v>618</v>
      </c>
      <c r="E23" s="2"/>
      <c r="F23" s="76" t="s">
        <v>123</v>
      </c>
      <c r="G23" s="76"/>
    </row>
    <row r="24" spans="1:7" x14ac:dyDescent="0.2">
      <c r="A24" s="2">
        <v>22</v>
      </c>
      <c r="B24" s="76"/>
      <c r="C24" s="2" t="s">
        <v>619</v>
      </c>
      <c r="D24" s="2" t="s">
        <v>621</v>
      </c>
      <c r="E24" s="2"/>
      <c r="F24" s="76" t="s">
        <v>123</v>
      </c>
      <c r="G24" s="76"/>
    </row>
    <row r="25" spans="1:7" x14ac:dyDescent="0.2">
      <c r="A25" s="92">
        <v>23</v>
      </c>
      <c r="B25" s="76"/>
      <c r="C25" s="2" t="s">
        <v>622</v>
      </c>
      <c r="D25" s="2" t="s">
        <v>617</v>
      </c>
      <c r="E25" s="2"/>
      <c r="F25" s="76" t="s">
        <v>123</v>
      </c>
      <c r="G25" s="76"/>
    </row>
    <row r="26" spans="1:7" x14ac:dyDescent="0.2">
      <c r="A26" s="2">
        <v>24</v>
      </c>
      <c r="B26" s="76"/>
      <c r="C26" s="2" t="s">
        <v>622</v>
      </c>
      <c r="D26" s="2" t="s">
        <v>620</v>
      </c>
      <c r="E26" s="2"/>
      <c r="F26" s="76" t="s">
        <v>123</v>
      </c>
      <c r="G26" s="76"/>
    </row>
    <row r="27" spans="1:7" x14ac:dyDescent="0.2">
      <c r="A27" s="2">
        <v>25</v>
      </c>
      <c r="B27" s="76"/>
      <c r="C27" s="2" t="s">
        <v>622</v>
      </c>
      <c r="D27" s="2" t="s">
        <v>613</v>
      </c>
      <c r="E27" s="2"/>
      <c r="F27" s="76" t="s">
        <v>123</v>
      </c>
      <c r="G27" s="76"/>
    </row>
    <row r="28" spans="1:7" x14ac:dyDescent="0.2">
      <c r="A28" s="2">
        <v>26</v>
      </c>
      <c r="B28" s="76"/>
      <c r="C28" s="2" t="s">
        <v>622</v>
      </c>
      <c r="D28" s="2" t="s">
        <v>614</v>
      </c>
      <c r="E28" s="2"/>
      <c r="F28" s="76" t="s">
        <v>123</v>
      </c>
      <c r="G28" s="76"/>
    </row>
    <row r="29" spans="1:7" x14ac:dyDescent="0.2">
      <c r="A29" s="2">
        <v>27</v>
      </c>
      <c r="B29" s="76"/>
      <c r="C29" s="2" t="s">
        <v>622</v>
      </c>
      <c r="D29" s="2" t="s">
        <v>623</v>
      </c>
      <c r="E29" s="2"/>
      <c r="F29" s="76" t="s">
        <v>123</v>
      </c>
      <c r="G29" s="76"/>
    </row>
    <row r="30" spans="1:7" x14ac:dyDescent="0.2">
      <c r="A30" s="92">
        <v>28</v>
      </c>
      <c r="B30" s="76"/>
      <c r="C30" s="2" t="s">
        <v>622</v>
      </c>
      <c r="D30" s="2" t="s">
        <v>615</v>
      </c>
      <c r="E30" s="2"/>
      <c r="F30" s="76" t="s">
        <v>123</v>
      </c>
      <c r="G30" s="76"/>
    </row>
    <row r="31" spans="1:7" x14ac:dyDescent="0.2">
      <c r="A31" s="2">
        <v>29</v>
      </c>
      <c r="B31" s="76"/>
      <c r="C31" s="2" t="s">
        <v>624</v>
      </c>
      <c r="D31" s="2" t="s">
        <v>625</v>
      </c>
      <c r="E31" s="2"/>
      <c r="F31" s="76" t="s">
        <v>123</v>
      </c>
      <c r="G31" s="76"/>
    </row>
    <row r="32" spans="1:7" x14ac:dyDescent="0.2">
      <c r="A32" s="2">
        <v>30</v>
      </c>
      <c r="B32" s="2"/>
      <c r="C32" s="2" t="s">
        <v>624</v>
      </c>
      <c r="D32" s="2" t="s">
        <v>617</v>
      </c>
      <c r="E32" s="2"/>
      <c r="F32" s="76" t="s">
        <v>123</v>
      </c>
      <c r="G32" s="2"/>
    </row>
    <row r="33" spans="1:7" x14ac:dyDescent="0.2">
      <c r="A33" s="2">
        <v>31</v>
      </c>
      <c r="B33" s="2"/>
      <c r="C33" s="2" t="s">
        <v>624</v>
      </c>
      <c r="D33" s="2" t="s">
        <v>620</v>
      </c>
      <c r="E33" s="2"/>
      <c r="F33" s="76" t="s">
        <v>123</v>
      </c>
      <c r="G33" s="2"/>
    </row>
    <row r="34" spans="1:7" x14ac:dyDescent="0.2">
      <c r="A34" s="2">
        <v>32</v>
      </c>
      <c r="B34" s="2"/>
      <c r="C34" s="2" t="s">
        <v>624</v>
      </c>
      <c r="D34" s="2" t="s">
        <v>626</v>
      </c>
      <c r="E34" s="2"/>
      <c r="F34" s="76" t="s">
        <v>123</v>
      </c>
      <c r="G34" s="2"/>
    </row>
    <row r="35" spans="1:7" x14ac:dyDescent="0.2">
      <c r="A35" s="92">
        <v>33</v>
      </c>
      <c r="B35" s="2"/>
      <c r="C35" s="2" t="s">
        <v>624</v>
      </c>
      <c r="D35" s="2" t="s">
        <v>627</v>
      </c>
      <c r="E35" s="2"/>
      <c r="F35" s="76" t="s">
        <v>123</v>
      </c>
      <c r="G35" s="2"/>
    </row>
    <row r="36" spans="1:7" x14ac:dyDescent="0.2">
      <c r="A36" s="2">
        <v>34</v>
      </c>
      <c r="B36" s="2"/>
      <c r="C36" s="2" t="s">
        <v>624</v>
      </c>
      <c r="D36" s="2" t="s">
        <v>628</v>
      </c>
      <c r="E36" s="2"/>
      <c r="F36" s="76" t="s">
        <v>123</v>
      </c>
      <c r="G36" s="2"/>
    </row>
    <row r="37" spans="1:7" x14ac:dyDescent="0.2">
      <c r="A37" s="2">
        <v>35</v>
      </c>
      <c r="B37" s="2"/>
      <c r="C37" s="2" t="s">
        <v>629</v>
      </c>
      <c r="D37" s="2" t="s">
        <v>610</v>
      </c>
      <c r="E37" s="2"/>
      <c r="F37" s="76" t="s">
        <v>123</v>
      </c>
      <c r="G37" s="2"/>
    </row>
    <row r="38" spans="1:7" x14ac:dyDescent="0.2">
      <c r="A38" s="2">
        <v>36</v>
      </c>
      <c r="B38" s="2"/>
      <c r="C38" s="2" t="s">
        <v>629</v>
      </c>
      <c r="D38" s="2" t="s">
        <v>620</v>
      </c>
      <c r="E38" s="2"/>
      <c r="F38" s="76" t="s">
        <v>123</v>
      </c>
      <c r="G38" s="2"/>
    </row>
    <row r="39" spans="1:7" x14ac:dyDescent="0.2">
      <c r="A39" s="2">
        <v>37</v>
      </c>
      <c r="B39" s="2"/>
      <c r="C39" s="2" t="s">
        <v>629</v>
      </c>
      <c r="D39" s="2" t="s">
        <v>613</v>
      </c>
      <c r="E39" s="2"/>
      <c r="F39" s="76" t="s">
        <v>123</v>
      </c>
      <c r="G39" s="2"/>
    </row>
    <row r="40" spans="1:7" x14ac:dyDescent="0.2">
      <c r="A40" s="92">
        <v>38</v>
      </c>
      <c r="B40" s="2"/>
      <c r="C40" s="2" t="s">
        <v>629</v>
      </c>
      <c r="D40" s="2" t="s">
        <v>627</v>
      </c>
      <c r="E40" s="2"/>
      <c r="F40" s="76" t="s">
        <v>123</v>
      </c>
      <c r="G40" s="2"/>
    </row>
    <row r="41" spans="1:7" x14ac:dyDescent="0.2">
      <c r="A41" s="2">
        <v>39</v>
      </c>
      <c r="B41" s="2"/>
      <c r="C41" s="2" t="s">
        <v>629</v>
      </c>
      <c r="D41" s="2" t="s">
        <v>623</v>
      </c>
      <c r="E41" s="2"/>
      <c r="F41" s="76" t="s">
        <v>123</v>
      </c>
      <c r="G41" s="2"/>
    </row>
    <row r="42" spans="1:7" x14ac:dyDescent="0.2">
      <c r="A42" s="2">
        <v>40</v>
      </c>
      <c r="B42" s="2"/>
      <c r="C42" s="2" t="s">
        <v>629</v>
      </c>
      <c r="D42" s="2" t="s">
        <v>621</v>
      </c>
      <c r="E42" s="2"/>
      <c r="F42" s="76" t="s">
        <v>123</v>
      </c>
      <c r="G42" s="2"/>
    </row>
    <row r="43" spans="1:7" x14ac:dyDescent="0.2">
      <c r="A43" s="2">
        <v>41</v>
      </c>
      <c r="B43" s="2"/>
      <c r="C43" s="2" t="s">
        <v>630</v>
      </c>
      <c r="D43" s="2" t="s">
        <v>620</v>
      </c>
      <c r="E43" s="2"/>
      <c r="F43" s="76" t="s">
        <v>123</v>
      </c>
      <c r="G43" s="2"/>
    </row>
    <row r="44" spans="1:7" x14ac:dyDescent="0.2">
      <c r="A44" s="2">
        <v>42</v>
      </c>
      <c r="B44" s="2"/>
      <c r="C44" s="2" t="s">
        <v>631</v>
      </c>
      <c r="D44" s="2" t="s">
        <v>612</v>
      </c>
      <c r="E44" s="2"/>
      <c r="F44" s="76" t="s">
        <v>123</v>
      </c>
      <c r="G44" s="2"/>
    </row>
    <row r="45" spans="1:7" x14ac:dyDescent="0.2">
      <c r="A45" s="92">
        <v>43</v>
      </c>
      <c r="B45" s="2"/>
      <c r="C45" s="2" t="s">
        <v>631</v>
      </c>
      <c r="D45" s="2" t="s">
        <v>620</v>
      </c>
      <c r="E45" s="2"/>
      <c r="F45" s="76" t="s">
        <v>123</v>
      </c>
      <c r="G45" s="2"/>
    </row>
    <row r="46" spans="1:7" x14ac:dyDescent="0.2">
      <c r="A46" s="2">
        <v>44</v>
      </c>
      <c r="B46" s="2"/>
      <c r="C46" s="2" t="s">
        <v>631</v>
      </c>
      <c r="D46" s="2" t="s">
        <v>613</v>
      </c>
      <c r="E46" s="2"/>
      <c r="F46" s="76" t="s">
        <v>123</v>
      </c>
      <c r="G46" s="2"/>
    </row>
    <row r="47" spans="1:7" x14ac:dyDescent="0.2">
      <c r="A47" s="2">
        <v>45</v>
      </c>
      <c r="B47" s="2"/>
      <c r="C47" s="2" t="s">
        <v>631</v>
      </c>
      <c r="D47" s="2" t="s">
        <v>621</v>
      </c>
      <c r="E47" s="2"/>
      <c r="F47" s="76" t="s">
        <v>123</v>
      </c>
      <c r="G47" s="2"/>
    </row>
    <row r="48" spans="1:7" x14ac:dyDescent="0.2">
      <c r="A48" s="2">
        <v>46</v>
      </c>
      <c r="B48" s="2"/>
      <c r="C48" s="2" t="s">
        <v>632</v>
      </c>
      <c r="D48" s="2" t="s">
        <v>610</v>
      </c>
      <c r="E48" s="2"/>
      <c r="F48" s="76" t="s">
        <v>123</v>
      </c>
      <c r="G48" s="2"/>
    </row>
    <row r="49" spans="1:7" x14ac:dyDescent="0.2">
      <c r="A49" s="2">
        <v>47</v>
      </c>
      <c r="B49" s="2"/>
      <c r="C49" s="2" t="s">
        <v>632</v>
      </c>
      <c r="D49" s="2" t="s">
        <v>620</v>
      </c>
      <c r="E49" s="2"/>
      <c r="F49" s="76" t="s">
        <v>123</v>
      </c>
      <c r="G49" s="2"/>
    </row>
    <row r="50" spans="1:7" x14ac:dyDescent="0.2">
      <c r="A50" s="92">
        <v>48</v>
      </c>
      <c r="B50" s="2"/>
      <c r="C50" s="2" t="s">
        <v>632</v>
      </c>
      <c r="D50" s="2" t="s">
        <v>614</v>
      </c>
      <c r="E50" s="2"/>
      <c r="F50" s="76" t="s">
        <v>123</v>
      </c>
      <c r="G50" s="2"/>
    </row>
    <row r="51" spans="1:7" x14ac:dyDescent="0.2">
      <c r="A51" s="2">
        <v>49</v>
      </c>
      <c r="B51" s="2"/>
      <c r="C51" s="2" t="s">
        <v>632</v>
      </c>
      <c r="D51" s="2" t="s">
        <v>618</v>
      </c>
      <c r="E51" s="2"/>
      <c r="F51" s="76" t="s">
        <v>123</v>
      </c>
      <c r="G51" s="2"/>
    </row>
    <row r="52" spans="1:7" x14ac:dyDescent="0.2">
      <c r="A52" s="2">
        <v>50</v>
      </c>
      <c r="B52" s="2"/>
      <c r="C52" s="2" t="s">
        <v>632</v>
      </c>
      <c r="D52" s="2" t="s">
        <v>615</v>
      </c>
      <c r="E52" s="2"/>
      <c r="F52" s="76" t="s">
        <v>123</v>
      </c>
      <c r="G52" s="2"/>
    </row>
    <row r="53" spans="1:7" x14ac:dyDescent="0.2">
      <c r="A53" s="2">
        <v>51</v>
      </c>
      <c r="B53" s="2"/>
      <c r="C53" s="2" t="s">
        <v>633</v>
      </c>
      <c r="D53" s="2" t="s">
        <v>610</v>
      </c>
      <c r="E53" s="2"/>
      <c r="F53" s="76" t="s">
        <v>123</v>
      </c>
      <c r="G53" s="2"/>
    </row>
    <row r="54" spans="1:7" x14ac:dyDescent="0.2">
      <c r="A54" s="2">
        <v>52</v>
      </c>
      <c r="B54" s="2"/>
      <c r="C54" s="2" t="s">
        <v>633</v>
      </c>
      <c r="D54" s="2" t="s">
        <v>612</v>
      </c>
      <c r="E54" s="2"/>
      <c r="F54" s="76" t="s">
        <v>123</v>
      </c>
      <c r="G54" s="2"/>
    </row>
    <row r="55" spans="1:7" x14ac:dyDescent="0.2">
      <c r="A55" s="92">
        <v>53</v>
      </c>
      <c r="B55" s="2"/>
      <c r="C55" s="2" t="s">
        <v>633</v>
      </c>
      <c r="D55" s="2" t="s">
        <v>620</v>
      </c>
      <c r="E55" s="2"/>
      <c r="F55" s="76" t="s">
        <v>123</v>
      </c>
      <c r="G55" s="2"/>
    </row>
    <row r="56" spans="1:7" x14ac:dyDescent="0.2">
      <c r="A56" s="2">
        <v>54</v>
      </c>
      <c r="B56" s="2"/>
      <c r="C56" s="2" t="s">
        <v>633</v>
      </c>
      <c r="D56" s="2" t="s">
        <v>613</v>
      </c>
      <c r="E56" s="2"/>
      <c r="F56" s="76" t="s">
        <v>123</v>
      </c>
      <c r="G56" s="2"/>
    </row>
    <row r="57" spans="1:7" x14ac:dyDescent="0.2">
      <c r="A57" s="2">
        <v>55</v>
      </c>
      <c r="B57" s="2"/>
      <c r="C57" s="2" t="s">
        <v>633</v>
      </c>
      <c r="D57" s="2" t="s">
        <v>614</v>
      </c>
      <c r="E57" s="2"/>
      <c r="F57" s="76" t="s">
        <v>123</v>
      </c>
      <c r="G57" s="2"/>
    </row>
    <row r="58" spans="1:7" x14ac:dyDescent="0.2">
      <c r="A58" s="2">
        <v>56</v>
      </c>
      <c r="B58" s="2"/>
      <c r="C58" s="2" t="s">
        <v>633</v>
      </c>
      <c r="D58" s="2" t="s">
        <v>615</v>
      </c>
      <c r="E58" s="2"/>
      <c r="F58" s="76" t="s">
        <v>123</v>
      </c>
      <c r="G58" s="2"/>
    </row>
    <row r="59" spans="1:7" x14ac:dyDescent="0.2">
      <c r="A59" s="2">
        <v>57</v>
      </c>
      <c r="B59" s="2"/>
      <c r="C59" s="2" t="s">
        <v>634</v>
      </c>
      <c r="D59" s="2" t="s">
        <v>611</v>
      </c>
      <c r="E59" s="2"/>
      <c r="F59" s="76" t="s">
        <v>123</v>
      </c>
      <c r="G59" s="2"/>
    </row>
    <row r="60" spans="1:7" x14ac:dyDescent="0.2">
      <c r="A60" s="92">
        <v>58</v>
      </c>
      <c r="B60" s="2"/>
      <c r="C60" s="2" t="s">
        <v>634</v>
      </c>
      <c r="D60" s="2" t="s">
        <v>620</v>
      </c>
      <c r="E60" s="2"/>
      <c r="F60" s="76" t="s">
        <v>123</v>
      </c>
      <c r="G60" s="2"/>
    </row>
    <row r="61" spans="1:7" x14ac:dyDescent="0.2">
      <c r="A61" s="2">
        <v>59</v>
      </c>
      <c r="B61" s="2"/>
      <c r="C61" s="2" t="s">
        <v>634</v>
      </c>
      <c r="D61" s="2" t="s">
        <v>613</v>
      </c>
      <c r="E61" s="2"/>
      <c r="F61" s="76" t="s">
        <v>123</v>
      </c>
      <c r="G61" s="2"/>
    </row>
    <row r="62" spans="1:7" x14ac:dyDescent="0.2">
      <c r="A62" s="2">
        <v>60</v>
      </c>
      <c r="B62" s="2"/>
      <c r="C62" s="2" t="s">
        <v>634</v>
      </c>
      <c r="D62" s="2" t="s">
        <v>618</v>
      </c>
      <c r="E62" s="2"/>
      <c r="F62" s="76" t="s">
        <v>123</v>
      </c>
      <c r="G62" s="2"/>
    </row>
    <row r="63" spans="1:7" x14ac:dyDescent="0.2">
      <c r="A63" s="2">
        <v>61</v>
      </c>
      <c r="B63" s="2"/>
      <c r="C63" s="2" t="s">
        <v>634</v>
      </c>
      <c r="D63" s="2" t="s">
        <v>610</v>
      </c>
      <c r="E63" s="2"/>
      <c r="F63" s="76" t="s">
        <v>123</v>
      </c>
      <c r="G63" s="2"/>
    </row>
    <row r="64" spans="1:7" x14ac:dyDescent="0.2">
      <c r="A64" s="2">
        <v>62</v>
      </c>
      <c r="B64" s="2"/>
      <c r="C64" s="2" t="s">
        <v>634</v>
      </c>
      <c r="D64" s="2" t="s">
        <v>614</v>
      </c>
      <c r="E64" s="2"/>
      <c r="F64" s="76" t="s">
        <v>123</v>
      </c>
      <c r="G64" s="2"/>
    </row>
    <row r="65" spans="1:7" x14ac:dyDescent="0.2">
      <c r="A65" s="92">
        <v>63</v>
      </c>
      <c r="B65" s="2"/>
      <c r="C65" s="2" t="s">
        <v>635</v>
      </c>
      <c r="D65" s="2" t="s">
        <v>610</v>
      </c>
      <c r="E65" s="2"/>
      <c r="F65" s="76" t="s">
        <v>123</v>
      </c>
      <c r="G65" s="2"/>
    </row>
    <row r="66" spans="1:7" x14ac:dyDescent="0.2">
      <c r="A66" s="2">
        <v>64</v>
      </c>
      <c r="B66" s="2"/>
      <c r="C66" s="2" t="s">
        <v>635</v>
      </c>
      <c r="D66" s="2" t="s">
        <v>611</v>
      </c>
      <c r="E66" s="2"/>
      <c r="F66" s="76" t="s">
        <v>123</v>
      </c>
      <c r="G66" s="2"/>
    </row>
    <row r="67" spans="1:7" x14ac:dyDescent="0.2">
      <c r="A67" s="2">
        <v>65</v>
      </c>
      <c r="B67" s="2"/>
      <c r="C67" s="2" t="s">
        <v>635</v>
      </c>
      <c r="D67" s="2" t="s">
        <v>617</v>
      </c>
      <c r="E67" s="2"/>
      <c r="F67" s="76" t="s">
        <v>123</v>
      </c>
      <c r="G67" s="2"/>
    </row>
    <row r="68" spans="1:7" x14ac:dyDescent="0.2">
      <c r="A68" s="2">
        <v>66</v>
      </c>
      <c r="B68" s="2"/>
      <c r="C68" s="2" t="s">
        <v>635</v>
      </c>
      <c r="D68" s="2" t="s">
        <v>620</v>
      </c>
      <c r="E68" s="2"/>
      <c r="F68" s="76" t="s">
        <v>123</v>
      </c>
      <c r="G68" s="2"/>
    </row>
    <row r="69" spans="1:7" x14ac:dyDescent="0.2">
      <c r="A69" s="2">
        <v>67</v>
      </c>
      <c r="B69" s="2"/>
      <c r="C69" s="2" t="s">
        <v>635</v>
      </c>
      <c r="D69" s="2" t="s">
        <v>613</v>
      </c>
      <c r="E69" s="2"/>
      <c r="F69" s="76" t="s">
        <v>123</v>
      </c>
      <c r="G69" s="2"/>
    </row>
    <row r="70" spans="1:7" x14ac:dyDescent="0.2">
      <c r="A70" s="92">
        <v>68</v>
      </c>
      <c r="B70" s="2"/>
      <c r="C70" s="2" t="s">
        <v>635</v>
      </c>
      <c r="D70" s="2" t="s">
        <v>614</v>
      </c>
      <c r="E70" s="2"/>
      <c r="F70" s="76" t="s">
        <v>123</v>
      </c>
      <c r="G70" s="2"/>
    </row>
    <row r="71" spans="1:7" x14ac:dyDescent="0.2">
      <c r="A71" s="2">
        <v>69</v>
      </c>
      <c r="B71" s="2"/>
      <c r="C71" s="2" t="s">
        <v>635</v>
      </c>
      <c r="D71" s="2" t="s">
        <v>618</v>
      </c>
      <c r="E71" s="2"/>
      <c r="F71" s="76" t="s">
        <v>123</v>
      </c>
      <c r="G71" s="2"/>
    </row>
    <row r="72" spans="1:7" x14ac:dyDescent="0.2">
      <c r="A72" s="2">
        <v>70</v>
      </c>
      <c r="B72" s="2"/>
      <c r="C72" s="2" t="s">
        <v>635</v>
      </c>
      <c r="D72" s="2" t="s">
        <v>623</v>
      </c>
      <c r="E72" s="2"/>
      <c r="F72" s="76" t="s">
        <v>123</v>
      </c>
      <c r="G72" s="2"/>
    </row>
    <row r="73" spans="1:7" x14ac:dyDescent="0.2">
      <c r="A73" s="2">
        <v>71</v>
      </c>
      <c r="B73" s="2"/>
      <c r="C73" s="2" t="s">
        <v>635</v>
      </c>
      <c r="D73" s="2" t="s">
        <v>621</v>
      </c>
      <c r="E73" s="2"/>
      <c r="F73" s="76" t="s">
        <v>123</v>
      </c>
      <c r="G73" s="2"/>
    </row>
    <row r="74" spans="1:7" x14ac:dyDescent="0.2">
      <c r="A74" s="2">
        <v>72</v>
      </c>
      <c r="B74" s="2"/>
      <c r="C74" s="2" t="s">
        <v>636</v>
      </c>
      <c r="D74" s="2" t="s">
        <v>610</v>
      </c>
      <c r="E74" s="2"/>
      <c r="F74" s="76" t="s">
        <v>123</v>
      </c>
      <c r="G74" s="2"/>
    </row>
    <row r="75" spans="1:7" x14ac:dyDescent="0.2">
      <c r="A75" s="92">
        <v>73</v>
      </c>
      <c r="B75" s="2"/>
      <c r="C75" s="2" t="s">
        <v>636</v>
      </c>
      <c r="D75" s="2" t="s">
        <v>620</v>
      </c>
      <c r="E75" s="2"/>
      <c r="F75" s="76" t="s">
        <v>123</v>
      </c>
      <c r="G75" s="2"/>
    </row>
    <row r="76" spans="1:7" x14ac:dyDescent="0.2">
      <c r="A76" s="2">
        <v>74</v>
      </c>
      <c r="B76" s="2"/>
      <c r="C76" s="2" t="s">
        <v>636</v>
      </c>
      <c r="D76" s="2" t="s">
        <v>613</v>
      </c>
      <c r="E76" s="2"/>
      <c r="F76" s="76" t="s">
        <v>123</v>
      </c>
      <c r="G76" s="2"/>
    </row>
    <row r="77" spans="1:7" x14ac:dyDescent="0.2">
      <c r="A77" s="2">
        <v>75</v>
      </c>
      <c r="B77" s="2"/>
      <c r="C77" s="2" t="s">
        <v>636</v>
      </c>
      <c r="D77" s="2" t="s">
        <v>614</v>
      </c>
      <c r="E77" s="2"/>
      <c r="F77" s="76" t="s">
        <v>123</v>
      </c>
      <c r="G77" s="2"/>
    </row>
    <row r="78" spans="1:7" x14ac:dyDescent="0.2">
      <c r="A78" s="2">
        <v>76</v>
      </c>
      <c r="B78" s="2"/>
      <c r="C78" s="2" t="s">
        <v>636</v>
      </c>
      <c r="D78" s="2" t="s">
        <v>627</v>
      </c>
      <c r="E78" s="2"/>
      <c r="F78" s="76" t="s">
        <v>123</v>
      </c>
      <c r="G78" s="2"/>
    </row>
    <row r="79" spans="1:7" x14ac:dyDescent="0.2">
      <c r="A79" s="2">
        <v>77</v>
      </c>
      <c r="B79" s="2"/>
      <c r="C79" s="2" t="s">
        <v>636</v>
      </c>
      <c r="D79" s="2" t="s">
        <v>615</v>
      </c>
      <c r="E79" s="2"/>
      <c r="F79" s="76" t="s">
        <v>123</v>
      </c>
      <c r="G79" s="2"/>
    </row>
    <row r="80" spans="1:7" x14ac:dyDescent="0.2">
      <c r="A80" s="92">
        <v>78</v>
      </c>
      <c r="B80" s="2"/>
      <c r="C80" s="2" t="s">
        <v>637</v>
      </c>
      <c r="D80" s="2" t="s">
        <v>610</v>
      </c>
      <c r="E80" s="2"/>
      <c r="F80" s="76" t="s">
        <v>123</v>
      </c>
      <c r="G80" s="2"/>
    </row>
    <row r="81" spans="1:7" x14ac:dyDescent="0.2">
      <c r="A81" s="2">
        <v>79</v>
      </c>
      <c r="B81" s="2"/>
      <c r="C81" s="2" t="s">
        <v>637</v>
      </c>
      <c r="D81" s="2" t="s">
        <v>617</v>
      </c>
      <c r="E81" s="2"/>
      <c r="F81" s="76" t="s">
        <v>123</v>
      </c>
      <c r="G81" s="2"/>
    </row>
    <row r="82" spans="1:7" x14ac:dyDescent="0.2">
      <c r="A82" s="2">
        <v>80</v>
      </c>
      <c r="B82" s="2"/>
      <c r="C82" s="2" t="s">
        <v>637</v>
      </c>
      <c r="D82" s="2" t="s">
        <v>620</v>
      </c>
      <c r="E82" s="2"/>
      <c r="F82" s="76" t="s">
        <v>123</v>
      </c>
      <c r="G82" s="2"/>
    </row>
    <row r="83" spans="1:7" x14ac:dyDescent="0.2">
      <c r="A83" s="2">
        <v>81</v>
      </c>
      <c r="B83" s="2"/>
      <c r="C83" s="2" t="s">
        <v>637</v>
      </c>
      <c r="D83" s="2" t="s">
        <v>613</v>
      </c>
      <c r="E83" s="2"/>
      <c r="F83" s="76" t="s">
        <v>123</v>
      </c>
      <c r="G83" s="2"/>
    </row>
    <row r="84" spans="1:7" x14ac:dyDescent="0.2">
      <c r="A84" s="2">
        <v>82</v>
      </c>
      <c r="B84" s="2"/>
      <c r="C84" s="2" t="s">
        <v>637</v>
      </c>
      <c r="D84" s="2" t="s">
        <v>618</v>
      </c>
      <c r="E84" s="2"/>
      <c r="F84" s="76" t="s">
        <v>123</v>
      </c>
      <c r="G84" s="2"/>
    </row>
    <row r="85" spans="1:7" x14ac:dyDescent="0.2">
      <c r="A85" s="92">
        <v>83</v>
      </c>
      <c r="B85" s="2"/>
      <c r="C85" s="2" t="s">
        <v>637</v>
      </c>
      <c r="D85" s="2" t="s">
        <v>615</v>
      </c>
      <c r="E85" s="2"/>
      <c r="F85" s="76" t="s">
        <v>123</v>
      </c>
      <c r="G85" s="2"/>
    </row>
    <row r="86" spans="1:7" x14ac:dyDescent="0.2">
      <c r="A86" s="2">
        <v>84</v>
      </c>
      <c r="B86" s="2"/>
      <c r="C86" s="2" t="s">
        <v>638</v>
      </c>
      <c r="D86" s="2" t="s">
        <v>620</v>
      </c>
      <c r="E86" s="2"/>
      <c r="F86" s="76" t="s">
        <v>123</v>
      </c>
      <c r="G86" s="2"/>
    </row>
    <row r="87" spans="1:7" x14ac:dyDescent="0.2">
      <c r="A87" s="2">
        <v>85</v>
      </c>
      <c r="B87" s="2"/>
      <c r="C87" s="2" t="s">
        <v>638</v>
      </c>
      <c r="D87" s="2" t="s">
        <v>617</v>
      </c>
      <c r="E87" s="2"/>
      <c r="F87" s="76" t="s">
        <v>123</v>
      </c>
      <c r="G87" s="2"/>
    </row>
    <row r="88" spans="1:7" x14ac:dyDescent="0.2">
      <c r="A88" s="2">
        <v>86</v>
      </c>
      <c r="B88" s="2"/>
      <c r="C88" s="2" t="s">
        <v>638</v>
      </c>
      <c r="D88" s="2" t="s">
        <v>639</v>
      </c>
      <c r="E88" s="2"/>
      <c r="F88" s="76" t="s">
        <v>123</v>
      </c>
      <c r="G88" s="2"/>
    </row>
    <row r="89" spans="1:7" x14ac:dyDescent="0.2">
      <c r="A89" s="2">
        <v>87</v>
      </c>
      <c r="B89" s="2"/>
      <c r="C89" s="2" t="s">
        <v>638</v>
      </c>
      <c r="D89" s="2" t="s">
        <v>613</v>
      </c>
      <c r="E89" s="2"/>
      <c r="F89" s="76" t="s">
        <v>123</v>
      </c>
      <c r="G89" s="2"/>
    </row>
    <row r="90" spans="1:7" x14ac:dyDescent="0.2">
      <c r="A90" s="92">
        <v>88</v>
      </c>
      <c r="B90" s="2"/>
      <c r="C90" s="2" t="s">
        <v>638</v>
      </c>
      <c r="D90" s="2" t="s">
        <v>618</v>
      </c>
      <c r="E90" s="2"/>
      <c r="F90" s="76" t="s">
        <v>123</v>
      </c>
      <c r="G90" s="2"/>
    </row>
    <row r="91" spans="1:7" x14ac:dyDescent="0.2">
      <c r="A91" s="2">
        <v>89</v>
      </c>
      <c r="B91" s="2"/>
      <c r="C91" s="2" t="s">
        <v>638</v>
      </c>
      <c r="D91" s="2" t="s">
        <v>640</v>
      </c>
      <c r="E91" s="2"/>
      <c r="F91" s="76" t="s">
        <v>123</v>
      </c>
      <c r="G91" s="2"/>
    </row>
    <row r="92" spans="1:7" x14ac:dyDescent="0.2">
      <c r="A92" s="2">
        <v>90</v>
      </c>
      <c r="B92" s="2"/>
      <c r="C92" s="2" t="s">
        <v>638</v>
      </c>
      <c r="D92" s="2" t="s">
        <v>641</v>
      </c>
      <c r="E92" s="2"/>
      <c r="F92" s="76" t="s">
        <v>123</v>
      </c>
      <c r="G92" s="2"/>
    </row>
    <row r="93" spans="1:7" x14ac:dyDescent="0.2">
      <c r="A93" s="2">
        <v>91</v>
      </c>
      <c r="B93" s="2"/>
      <c r="C93" s="2" t="s">
        <v>642</v>
      </c>
      <c r="D93" s="2" t="s">
        <v>620</v>
      </c>
      <c r="E93" s="2"/>
      <c r="F93" s="76" t="s">
        <v>123</v>
      </c>
      <c r="G93" s="2"/>
    </row>
    <row r="94" spans="1:7" x14ac:dyDescent="0.2">
      <c r="A94" s="2">
        <v>92</v>
      </c>
      <c r="B94" s="2"/>
      <c r="C94" s="2" t="s">
        <v>643</v>
      </c>
      <c r="D94" s="2"/>
      <c r="E94" s="2"/>
      <c r="F94" s="76" t="s">
        <v>123</v>
      </c>
      <c r="G94" s="2"/>
    </row>
  </sheetData>
  <mergeCells count="1">
    <mergeCell ref="E2:G2"/>
  </mergeCells>
  <hyperlinks>
    <hyperlink ref="A1" location="SUMA_LIEKY!A1" display="SPAT NA SUMAR"/>
  </hyperlinks>
  <pageMargins left="0.75000000000000011" right="0.75000000000000011" top="1" bottom="1" header="0.5" footer="0.5"/>
  <pageSetup paperSize="9" scale="95" orientation="landscape" horizontalDpi="4294967292" verticalDpi="429496729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/>
  </sheetViews>
  <sheetFormatPr baseColWidth="10" defaultRowHeight="16" x14ac:dyDescent="0.2"/>
  <sheetData/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9"/>
  <sheetViews>
    <sheetView topLeftCell="A45" zoomScale="125" zoomScaleNormal="125" zoomScalePageLayoutView="125" workbookViewId="0">
      <selection sqref="A1:C49"/>
    </sheetView>
  </sheetViews>
  <sheetFormatPr baseColWidth="10" defaultRowHeight="16" x14ac:dyDescent="0.2"/>
  <cols>
    <col min="1" max="1" width="20.83203125" bestFit="1" customWidth="1"/>
    <col min="2" max="2" width="10.83203125" customWidth="1"/>
  </cols>
  <sheetData>
    <row r="1" spans="1:3" x14ac:dyDescent="0.2">
      <c r="A1" s="105" t="s">
        <v>537</v>
      </c>
      <c r="B1">
        <v>1</v>
      </c>
      <c r="C1" t="s">
        <v>1243</v>
      </c>
    </row>
    <row r="2" spans="1:3" x14ac:dyDescent="0.2">
      <c r="A2" t="s">
        <v>198</v>
      </c>
      <c r="B2">
        <v>0</v>
      </c>
    </row>
    <row r="3" spans="1:3" x14ac:dyDescent="0.2">
      <c r="A3" t="s">
        <v>222</v>
      </c>
      <c r="B3">
        <v>0</v>
      </c>
    </row>
    <row r="4" spans="1:3" x14ac:dyDescent="0.2">
      <c r="A4" t="s">
        <v>536</v>
      </c>
      <c r="B4">
        <v>5</v>
      </c>
      <c r="C4" t="s">
        <v>1243</v>
      </c>
    </row>
    <row r="5" spans="1:3" x14ac:dyDescent="0.2">
      <c r="A5" s="105" t="s">
        <v>194</v>
      </c>
      <c r="B5">
        <v>2</v>
      </c>
      <c r="C5" t="s">
        <v>1243</v>
      </c>
    </row>
    <row r="6" spans="1:3" x14ac:dyDescent="0.2">
      <c r="A6" t="s">
        <v>963</v>
      </c>
      <c r="B6">
        <v>6</v>
      </c>
      <c r="C6" t="s">
        <v>1243</v>
      </c>
    </row>
    <row r="7" spans="1:3" x14ac:dyDescent="0.2">
      <c r="A7" t="s">
        <v>964</v>
      </c>
      <c r="B7">
        <v>6</v>
      </c>
      <c r="C7" t="s">
        <v>1243</v>
      </c>
    </row>
    <row r="8" spans="1:3" x14ac:dyDescent="0.2">
      <c r="A8" t="s">
        <v>965</v>
      </c>
      <c r="B8">
        <v>4</v>
      </c>
      <c r="C8" t="s">
        <v>1243</v>
      </c>
    </row>
    <row r="9" spans="1:3" x14ac:dyDescent="0.2">
      <c r="A9" t="s">
        <v>134</v>
      </c>
      <c r="B9">
        <v>3</v>
      </c>
      <c r="C9" t="s">
        <v>1243</v>
      </c>
    </row>
    <row r="10" spans="1:3" x14ac:dyDescent="0.2">
      <c r="A10" t="s">
        <v>966</v>
      </c>
      <c r="B10">
        <v>3</v>
      </c>
      <c r="C10" t="s">
        <v>1243</v>
      </c>
    </row>
    <row r="11" spans="1:3" x14ac:dyDescent="0.2">
      <c r="A11" t="s">
        <v>967</v>
      </c>
      <c r="B11">
        <v>3</v>
      </c>
      <c r="C11" t="s">
        <v>1243</v>
      </c>
    </row>
    <row r="12" spans="1:3" x14ac:dyDescent="0.2">
      <c r="A12" t="s">
        <v>968</v>
      </c>
      <c r="B12">
        <v>3</v>
      </c>
      <c r="C12" t="s">
        <v>1243</v>
      </c>
    </row>
    <row r="13" spans="1:3" x14ac:dyDescent="0.2">
      <c r="A13" t="s">
        <v>969</v>
      </c>
      <c r="B13">
        <v>3</v>
      </c>
      <c r="C13" t="s">
        <v>1243</v>
      </c>
    </row>
    <row r="14" spans="1:3" x14ac:dyDescent="0.2">
      <c r="A14" t="s">
        <v>135</v>
      </c>
      <c r="B14">
        <v>3</v>
      </c>
      <c r="C14" t="s">
        <v>1243</v>
      </c>
    </row>
    <row r="15" spans="1:3" x14ac:dyDescent="0.2">
      <c r="A15" t="s">
        <v>938</v>
      </c>
      <c r="B15">
        <v>4</v>
      </c>
      <c r="C15" t="s">
        <v>1243</v>
      </c>
    </row>
    <row r="16" spans="1:3" x14ac:dyDescent="0.2">
      <c r="A16" t="s">
        <v>970</v>
      </c>
      <c r="B16">
        <v>3</v>
      </c>
      <c r="C16" t="s">
        <v>1243</v>
      </c>
    </row>
    <row r="17" spans="1:3" x14ac:dyDescent="0.2">
      <c r="A17" t="s">
        <v>137</v>
      </c>
      <c r="B17">
        <v>3</v>
      </c>
      <c r="C17" t="s">
        <v>1243</v>
      </c>
    </row>
    <row r="18" spans="1:3" x14ac:dyDescent="0.2">
      <c r="A18" t="s">
        <v>138</v>
      </c>
      <c r="B18">
        <v>3</v>
      </c>
      <c r="C18" t="s">
        <v>1243</v>
      </c>
    </row>
    <row r="19" spans="1:3" x14ac:dyDescent="0.2">
      <c r="A19" t="s">
        <v>937</v>
      </c>
      <c r="B19">
        <v>3</v>
      </c>
      <c r="C19" t="s">
        <v>1243</v>
      </c>
    </row>
    <row r="20" spans="1:3" x14ac:dyDescent="0.2">
      <c r="A20" t="s">
        <v>139</v>
      </c>
      <c r="B20">
        <v>3</v>
      </c>
      <c r="C20" t="s">
        <v>1243</v>
      </c>
    </row>
    <row r="21" spans="1:3" x14ac:dyDescent="0.2">
      <c r="A21" t="s">
        <v>582</v>
      </c>
      <c r="B21">
        <v>4</v>
      </c>
      <c r="C21" t="s">
        <v>1243</v>
      </c>
    </row>
    <row r="22" spans="1:3" x14ac:dyDescent="0.2">
      <c r="A22" s="105" t="s">
        <v>567</v>
      </c>
      <c r="B22">
        <v>5</v>
      </c>
      <c r="C22" t="s">
        <v>1243</v>
      </c>
    </row>
    <row r="23" spans="1:3" x14ac:dyDescent="0.2">
      <c r="A23" t="s">
        <v>140</v>
      </c>
      <c r="B23">
        <v>2</v>
      </c>
      <c r="C23" t="s">
        <v>1243</v>
      </c>
    </row>
    <row r="24" spans="1:3" x14ac:dyDescent="0.2">
      <c r="A24" t="s">
        <v>141</v>
      </c>
      <c r="B24">
        <v>2</v>
      </c>
      <c r="C24" t="s">
        <v>1243</v>
      </c>
    </row>
    <row r="25" spans="1:3" x14ac:dyDescent="0.2">
      <c r="A25" t="s">
        <v>604</v>
      </c>
      <c r="B25">
        <v>1</v>
      </c>
      <c r="C25" t="s">
        <v>1243</v>
      </c>
    </row>
    <row r="26" spans="1:3" x14ac:dyDescent="0.2">
      <c r="A26" t="s">
        <v>142</v>
      </c>
      <c r="B26">
        <v>2</v>
      </c>
      <c r="C26" t="s">
        <v>1243</v>
      </c>
    </row>
    <row r="27" spans="1:3" x14ac:dyDescent="0.2">
      <c r="A27" t="s">
        <v>143</v>
      </c>
      <c r="B27">
        <v>2</v>
      </c>
      <c r="C27" t="s">
        <v>1243</v>
      </c>
    </row>
    <row r="28" spans="1:3" x14ac:dyDescent="0.2">
      <c r="A28" t="s">
        <v>118</v>
      </c>
      <c r="B28">
        <v>2</v>
      </c>
      <c r="C28" t="s">
        <v>1243</v>
      </c>
    </row>
    <row r="29" spans="1:3" x14ac:dyDescent="0.2">
      <c r="A29" t="s">
        <v>144</v>
      </c>
      <c r="B29">
        <v>2</v>
      </c>
      <c r="C29" t="s">
        <v>1243</v>
      </c>
    </row>
    <row r="30" spans="1:3" x14ac:dyDescent="0.2">
      <c r="A30" t="s">
        <v>501</v>
      </c>
      <c r="B30">
        <v>0</v>
      </c>
    </row>
    <row r="31" spans="1:3" x14ac:dyDescent="0.2">
      <c r="A31" t="s">
        <v>971</v>
      </c>
      <c r="B31">
        <v>1</v>
      </c>
      <c r="C31" t="s">
        <v>1243</v>
      </c>
    </row>
    <row r="32" spans="1:3" x14ac:dyDescent="0.2">
      <c r="A32" t="s">
        <v>972</v>
      </c>
      <c r="B32">
        <v>1</v>
      </c>
      <c r="C32" t="s">
        <v>1243</v>
      </c>
    </row>
    <row r="33" spans="1:3" x14ac:dyDescent="0.2">
      <c r="A33" t="s">
        <v>529</v>
      </c>
      <c r="B33">
        <v>1</v>
      </c>
      <c r="C33" t="s">
        <v>1243</v>
      </c>
    </row>
    <row r="34" spans="1:3" x14ac:dyDescent="0.2">
      <c r="A34" t="s">
        <v>983</v>
      </c>
      <c r="B34">
        <v>1</v>
      </c>
      <c r="C34" t="s">
        <v>1243</v>
      </c>
    </row>
    <row r="35" spans="1:3" x14ac:dyDescent="0.2">
      <c r="A35" t="s">
        <v>989</v>
      </c>
      <c r="B35">
        <v>3</v>
      </c>
      <c r="C35" t="s">
        <v>1243</v>
      </c>
    </row>
    <row r="36" spans="1:3" x14ac:dyDescent="0.2">
      <c r="A36" t="s">
        <v>998</v>
      </c>
      <c r="C36" t="s">
        <v>1243</v>
      </c>
    </row>
    <row r="37" spans="1:3" x14ac:dyDescent="0.2">
      <c r="A37" t="s">
        <v>1129</v>
      </c>
      <c r="C37" t="s">
        <v>1243</v>
      </c>
    </row>
    <row r="38" spans="1:3" x14ac:dyDescent="0.2">
      <c r="A38" t="s">
        <v>1159</v>
      </c>
      <c r="B38">
        <v>5</v>
      </c>
      <c r="C38" t="s">
        <v>1243</v>
      </c>
    </row>
    <row r="39" spans="1:3" x14ac:dyDescent="0.2">
      <c r="A39" t="s">
        <v>1142</v>
      </c>
      <c r="B39">
        <v>5</v>
      </c>
      <c r="C39" t="s">
        <v>1243</v>
      </c>
    </row>
    <row r="40" spans="1:3" x14ac:dyDescent="0.2">
      <c r="A40" t="s">
        <v>1160</v>
      </c>
      <c r="B40">
        <v>5</v>
      </c>
      <c r="C40" t="s">
        <v>1243</v>
      </c>
    </row>
    <row r="41" spans="1:3" x14ac:dyDescent="0.2">
      <c r="A41" t="s">
        <v>1161</v>
      </c>
      <c r="B41">
        <v>2</v>
      </c>
      <c r="C41" t="s">
        <v>1243</v>
      </c>
    </row>
    <row r="42" spans="1:3" x14ac:dyDescent="0.2">
      <c r="A42" t="s">
        <v>1196</v>
      </c>
      <c r="B42">
        <v>4</v>
      </c>
      <c r="C42" t="s">
        <v>1243</v>
      </c>
    </row>
    <row r="43" spans="1:3" x14ac:dyDescent="0.2">
      <c r="A43" t="s">
        <v>1231</v>
      </c>
      <c r="B43">
        <v>0</v>
      </c>
      <c r="C43" t="s">
        <v>1243</v>
      </c>
    </row>
    <row r="44" spans="1:3" x14ac:dyDescent="0.2">
      <c r="A44" t="s">
        <v>1232</v>
      </c>
      <c r="B44">
        <v>0</v>
      </c>
      <c r="C44" t="s">
        <v>1243</v>
      </c>
    </row>
    <row r="45" spans="1:3" x14ac:dyDescent="0.2">
      <c r="A45" t="s">
        <v>1247</v>
      </c>
      <c r="B45">
        <v>0</v>
      </c>
      <c r="C45" t="s">
        <v>1243</v>
      </c>
    </row>
    <row r="46" spans="1:3" x14ac:dyDescent="0.2">
      <c r="A46" t="s">
        <v>1268</v>
      </c>
      <c r="C46" t="s">
        <v>1243</v>
      </c>
    </row>
    <row r="47" spans="1:3" x14ac:dyDescent="0.2">
      <c r="A47" t="s">
        <v>1283</v>
      </c>
      <c r="C47" t="s">
        <v>1243</v>
      </c>
    </row>
    <row r="48" spans="1:3" x14ac:dyDescent="0.2">
      <c r="A48" t="s">
        <v>1269</v>
      </c>
      <c r="B48">
        <v>4</v>
      </c>
      <c r="C48" t="s">
        <v>1243</v>
      </c>
    </row>
    <row r="49" spans="1:3" x14ac:dyDescent="0.2">
      <c r="A49" t="s">
        <v>1438</v>
      </c>
      <c r="B49">
        <v>0</v>
      </c>
      <c r="C49" t="s">
        <v>1243</v>
      </c>
    </row>
  </sheetData>
  <phoneticPr fontId="14" type="noConversion"/>
  <pageMargins left="0.75" right="0.75" top="1" bottom="1" header="0.5" footer="0.5"/>
  <pageSetup paperSize="9" scale="94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25" zoomScaleNormal="125" zoomScalePageLayoutView="125" workbookViewId="0"/>
  </sheetViews>
  <sheetFormatPr baseColWidth="10" defaultRowHeight="16" x14ac:dyDescent="0.2"/>
  <cols>
    <col min="3" max="3" width="19.33203125" customWidth="1"/>
    <col min="4" max="4" width="20.83203125" bestFit="1" customWidth="1"/>
  </cols>
  <sheetData>
    <row r="1" spans="1:7" x14ac:dyDescent="0.2">
      <c r="A1" s="70" t="s">
        <v>538</v>
      </c>
      <c r="C1" t="s">
        <v>1015</v>
      </c>
      <c r="D1" t="s">
        <v>1016</v>
      </c>
      <c r="F1" t="s">
        <v>197</v>
      </c>
    </row>
    <row r="2" spans="1:7" x14ac:dyDescent="0.2">
      <c r="A2" s="2"/>
      <c r="B2" s="6">
        <v>6</v>
      </c>
      <c r="C2" s="30" t="s">
        <v>891</v>
      </c>
      <c r="E2" s="178" t="s">
        <v>197</v>
      </c>
      <c r="F2" s="179"/>
      <c r="G2" s="180"/>
    </row>
    <row r="3" spans="1:7" x14ac:dyDescent="0.2">
      <c r="A3" s="2">
        <v>1</v>
      </c>
      <c r="B3" s="76"/>
      <c r="C3" s="112" t="s">
        <v>892</v>
      </c>
      <c r="D3" s="2" t="s">
        <v>610</v>
      </c>
      <c r="E3" s="2"/>
      <c r="F3" s="76" t="s">
        <v>123</v>
      </c>
      <c r="G3" s="76"/>
    </row>
    <row r="4" spans="1:7" x14ac:dyDescent="0.2">
      <c r="A4" s="2">
        <v>2</v>
      </c>
      <c r="B4" s="76"/>
      <c r="C4" s="112" t="s">
        <v>892</v>
      </c>
      <c r="D4" s="2" t="s">
        <v>611</v>
      </c>
      <c r="E4" s="2"/>
      <c r="F4" s="76" t="s">
        <v>123</v>
      </c>
      <c r="G4" s="76"/>
    </row>
    <row r="5" spans="1:7" x14ac:dyDescent="0.2">
      <c r="A5" s="2">
        <v>3</v>
      </c>
      <c r="B5" s="76"/>
      <c r="C5" s="112" t="s">
        <v>617</v>
      </c>
      <c r="D5" s="2" t="s">
        <v>617</v>
      </c>
      <c r="E5" s="2"/>
      <c r="F5" s="76" t="s">
        <v>123</v>
      </c>
      <c r="G5" s="76"/>
    </row>
    <row r="6" spans="1:7" x14ac:dyDescent="0.2">
      <c r="A6" s="2">
        <v>4</v>
      </c>
      <c r="B6" s="76"/>
      <c r="C6" s="112" t="s">
        <v>892</v>
      </c>
      <c r="D6" s="2" t="s">
        <v>613</v>
      </c>
      <c r="E6" s="2"/>
      <c r="F6" s="76" t="s">
        <v>123</v>
      </c>
      <c r="G6" s="76"/>
    </row>
    <row r="7" spans="1:7" x14ac:dyDescent="0.2">
      <c r="A7" s="2">
        <v>5</v>
      </c>
      <c r="B7" s="76"/>
      <c r="C7" s="112" t="s">
        <v>892</v>
      </c>
      <c r="D7" s="2" t="s">
        <v>614</v>
      </c>
      <c r="E7" s="2"/>
      <c r="F7" s="76" t="s">
        <v>123</v>
      </c>
      <c r="G7" s="76"/>
    </row>
    <row r="8" spans="1:7" x14ac:dyDescent="0.2">
      <c r="A8" s="2">
        <v>6</v>
      </c>
      <c r="B8" s="76"/>
      <c r="C8" s="112" t="s">
        <v>892</v>
      </c>
      <c r="D8" s="2" t="s">
        <v>623</v>
      </c>
      <c r="E8" s="2"/>
      <c r="F8" s="76" t="s">
        <v>123</v>
      </c>
      <c r="G8" s="76"/>
    </row>
    <row r="9" spans="1:7" x14ac:dyDescent="0.2">
      <c r="A9" s="2">
        <v>7</v>
      </c>
      <c r="B9" s="76"/>
      <c r="C9" s="112" t="s">
        <v>892</v>
      </c>
      <c r="D9" s="2" t="s">
        <v>615</v>
      </c>
      <c r="E9" s="2"/>
      <c r="F9" s="76" t="s">
        <v>123</v>
      </c>
      <c r="G9" s="76"/>
    </row>
    <row r="10" spans="1:7" x14ac:dyDescent="0.2">
      <c r="A10" s="2">
        <v>8</v>
      </c>
      <c r="B10" s="76"/>
      <c r="C10" s="112" t="s">
        <v>913</v>
      </c>
      <c r="D10" s="2" t="s">
        <v>914</v>
      </c>
      <c r="E10" s="2"/>
      <c r="F10" s="76" t="s">
        <v>123</v>
      </c>
      <c r="G10" s="76"/>
    </row>
    <row r="11" spans="1:7" x14ac:dyDescent="0.2">
      <c r="A11" s="2">
        <v>9</v>
      </c>
      <c r="B11" s="76"/>
      <c r="C11" s="112" t="s">
        <v>913</v>
      </c>
      <c r="D11" s="2" t="s">
        <v>893</v>
      </c>
      <c r="E11" s="2"/>
      <c r="F11" s="76" t="s">
        <v>123</v>
      </c>
      <c r="G11" s="76"/>
    </row>
    <row r="12" spans="1:7" x14ac:dyDescent="0.2">
      <c r="A12" s="2">
        <v>10</v>
      </c>
      <c r="B12" s="76"/>
      <c r="C12" s="112" t="s">
        <v>913</v>
      </c>
      <c r="D12" s="2" t="s">
        <v>894</v>
      </c>
      <c r="E12" s="2"/>
      <c r="F12" s="76" t="s">
        <v>123</v>
      </c>
      <c r="G12" s="76"/>
    </row>
    <row r="13" spans="1:7" x14ac:dyDescent="0.2">
      <c r="A13" s="2">
        <v>11</v>
      </c>
      <c r="B13" s="76"/>
      <c r="C13" s="112" t="s">
        <v>913</v>
      </c>
      <c r="D13" s="2" t="s">
        <v>895</v>
      </c>
      <c r="E13" s="2"/>
      <c r="F13" s="76" t="s">
        <v>123</v>
      </c>
      <c r="G13" s="76"/>
    </row>
    <row r="14" spans="1:7" x14ac:dyDescent="0.2">
      <c r="A14" s="2">
        <v>12</v>
      </c>
      <c r="B14" s="76"/>
      <c r="C14" s="112" t="s">
        <v>913</v>
      </c>
      <c r="D14" s="2" t="s">
        <v>614</v>
      </c>
      <c r="E14" s="2"/>
      <c r="F14" s="76" t="s">
        <v>123</v>
      </c>
      <c r="G14" s="76"/>
    </row>
    <row r="15" spans="1:7" x14ac:dyDescent="0.2">
      <c r="A15" s="2">
        <v>13</v>
      </c>
      <c r="B15" s="76"/>
      <c r="C15" s="112" t="s">
        <v>913</v>
      </c>
      <c r="D15" s="2" t="s">
        <v>896</v>
      </c>
      <c r="E15" s="2"/>
      <c r="F15" s="76" t="s">
        <v>123</v>
      </c>
      <c r="G15" s="76"/>
    </row>
    <row r="16" spans="1:7" x14ac:dyDescent="0.2">
      <c r="A16" s="2">
        <v>14</v>
      </c>
      <c r="B16" s="76"/>
      <c r="C16" s="112" t="s">
        <v>913</v>
      </c>
      <c r="D16" s="2" t="s">
        <v>897</v>
      </c>
      <c r="E16" s="2"/>
      <c r="F16" s="76" t="s">
        <v>123</v>
      </c>
      <c r="G16" s="76"/>
    </row>
    <row r="17" spans="1:7" x14ac:dyDescent="0.2">
      <c r="A17" s="2">
        <v>15</v>
      </c>
      <c r="B17" s="76"/>
      <c r="C17" s="112" t="s">
        <v>913</v>
      </c>
      <c r="D17" s="2" t="s">
        <v>615</v>
      </c>
      <c r="E17" s="2"/>
      <c r="F17" s="76" t="s">
        <v>123</v>
      </c>
      <c r="G17" s="76"/>
    </row>
    <row r="18" spans="1:7" x14ac:dyDescent="0.2">
      <c r="A18" s="2">
        <v>16</v>
      </c>
      <c r="B18" s="76"/>
      <c r="C18" s="112" t="s">
        <v>915</v>
      </c>
      <c r="D18" s="2" t="s">
        <v>620</v>
      </c>
      <c r="E18" s="2"/>
      <c r="F18" s="76" t="s">
        <v>123</v>
      </c>
      <c r="G18" s="76"/>
    </row>
    <row r="19" spans="1:7" x14ac:dyDescent="0.2">
      <c r="A19" s="2">
        <v>17</v>
      </c>
      <c r="B19" s="76"/>
      <c r="C19" s="112" t="s">
        <v>915</v>
      </c>
      <c r="D19" s="2" t="s">
        <v>898</v>
      </c>
      <c r="E19" s="2"/>
      <c r="F19" s="76" t="s">
        <v>123</v>
      </c>
      <c r="G19" s="11"/>
    </row>
    <row r="20" spans="1:7" x14ac:dyDescent="0.2">
      <c r="A20" s="2">
        <v>18</v>
      </c>
      <c r="B20" s="76"/>
      <c r="C20" s="112" t="s">
        <v>916</v>
      </c>
      <c r="D20" s="2" t="s">
        <v>617</v>
      </c>
      <c r="E20" s="2"/>
      <c r="F20" s="76" t="s">
        <v>123</v>
      </c>
      <c r="G20" s="11"/>
    </row>
    <row r="21" spans="1:7" x14ac:dyDescent="0.2">
      <c r="A21" s="2">
        <v>19</v>
      </c>
      <c r="B21" s="76"/>
      <c r="C21" s="112" t="s">
        <v>916</v>
      </c>
      <c r="D21" s="2" t="s">
        <v>620</v>
      </c>
      <c r="E21" s="2"/>
      <c r="F21" s="76" t="s">
        <v>123</v>
      </c>
      <c r="G21" s="11"/>
    </row>
    <row r="22" spans="1:7" x14ac:dyDescent="0.2">
      <c r="A22" s="2">
        <v>20</v>
      </c>
      <c r="B22" s="76"/>
      <c r="C22" s="113" t="s">
        <v>916</v>
      </c>
      <c r="D22" s="2" t="s">
        <v>613</v>
      </c>
      <c r="E22" s="2"/>
      <c r="F22" s="76" t="s">
        <v>123</v>
      </c>
      <c r="G22" s="76"/>
    </row>
    <row r="23" spans="1:7" x14ac:dyDescent="0.2">
      <c r="A23" s="2">
        <v>21</v>
      </c>
      <c r="B23" s="76"/>
      <c r="C23" s="112" t="s">
        <v>916</v>
      </c>
      <c r="D23" s="2" t="s">
        <v>621</v>
      </c>
      <c r="E23" s="2"/>
      <c r="F23" s="76" t="s">
        <v>123</v>
      </c>
      <c r="G23" s="76"/>
    </row>
    <row r="24" spans="1:7" x14ac:dyDescent="0.2">
      <c r="A24" s="2">
        <v>22</v>
      </c>
      <c r="B24" s="76"/>
      <c r="C24" s="112" t="s">
        <v>917</v>
      </c>
      <c r="D24" s="2" t="s">
        <v>625</v>
      </c>
      <c r="E24" s="2"/>
      <c r="F24" s="76" t="s">
        <v>123</v>
      </c>
      <c r="G24" s="76"/>
    </row>
    <row r="25" spans="1:7" x14ac:dyDescent="0.2">
      <c r="A25" s="92">
        <v>23</v>
      </c>
      <c r="B25" s="76"/>
      <c r="C25" s="112" t="s">
        <v>917</v>
      </c>
      <c r="D25" s="2" t="s">
        <v>620</v>
      </c>
      <c r="E25" s="2"/>
      <c r="F25" s="76" t="s">
        <v>123</v>
      </c>
      <c r="G25" s="76"/>
    </row>
    <row r="26" spans="1:7" x14ac:dyDescent="0.2">
      <c r="A26" s="2">
        <v>24</v>
      </c>
      <c r="B26" s="76"/>
      <c r="C26" s="112" t="s">
        <v>917</v>
      </c>
      <c r="D26" s="2" t="s">
        <v>613</v>
      </c>
      <c r="E26" s="2"/>
      <c r="F26" s="76" t="s">
        <v>123</v>
      </c>
      <c r="G26" s="76"/>
    </row>
    <row r="27" spans="1:7" x14ac:dyDescent="0.2">
      <c r="A27" s="2">
        <v>25</v>
      </c>
      <c r="B27" s="76"/>
      <c r="C27" s="112" t="s">
        <v>917</v>
      </c>
      <c r="D27" s="2" t="s">
        <v>898</v>
      </c>
      <c r="E27" s="2"/>
      <c r="F27" s="76" t="s">
        <v>123</v>
      </c>
      <c r="G27" s="76"/>
    </row>
    <row r="28" spans="1:7" x14ac:dyDescent="0.2">
      <c r="A28" s="2">
        <v>26</v>
      </c>
      <c r="B28" s="76"/>
      <c r="C28" s="112" t="s">
        <v>917</v>
      </c>
      <c r="D28" s="2" t="s">
        <v>627</v>
      </c>
      <c r="E28" s="2"/>
      <c r="F28" s="76" t="s">
        <v>123</v>
      </c>
      <c r="G28" s="76"/>
    </row>
    <row r="29" spans="1:7" x14ac:dyDescent="0.2">
      <c r="A29" s="2">
        <v>27</v>
      </c>
      <c r="B29" s="76"/>
      <c r="C29" s="112" t="s">
        <v>917</v>
      </c>
      <c r="D29" s="2" t="s">
        <v>621</v>
      </c>
      <c r="E29" s="2"/>
      <c r="F29" s="76" t="s">
        <v>123</v>
      </c>
      <c r="G29" s="76"/>
    </row>
    <row r="30" spans="1:7" x14ac:dyDescent="0.2">
      <c r="A30" s="92">
        <v>28</v>
      </c>
      <c r="B30" s="76"/>
      <c r="C30" s="112" t="s">
        <v>918</v>
      </c>
      <c r="D30" s="2" t="s">
        <v>620</v>
      </c>
      <c r="E30" s="2"/>
      <c r="F30" s="76" t="s">
        <v>123</v>
      </c>
      <c r="G30" s="76"/>
    </row>
    <row r="31" spans="1:7" x14ac:dyDescent="0.2">
      <c r="A31" s="2">
        <v>29</v>
      </c>
      <c r="B31" s="76"/>
      <c r="C31" s="112" t="s">
        <v>918</v>
      </c>
      <c r="D31" s="2" t="s">
        <v>613</v>
      </c>
      <c r="E31" s="2"/>
      <c r="F31" s="76" t="s">
        <v>123</v>
      </c>
      <c r="G31" s="76"/>
    </row>
    <row r="32" spans="1:7" x14ac:dyDescent="0.2">
      <c r="A32" s="2">
        <v>30</v>
      </c>
      <c r="B32" s="2"/>
      <c r="C32" s="112" t="s">
        <v>919</v>
      </c>
      <c r="D32" s="2" t="s">
        <v>620</v>
      </c>
      <c r="E32" s="2"/>
      <c r="F32" s="76" t="s">
        <v>123</v>
      </c>
      <c r="G32" s="2"/>
    </row>
    <row r="33" spans="1:7" x14ac:dyDescent="0.2">
      <c r="A33" s="2">
        <v>31</v>
      </c>
      <c r="B33" s="2"/>
      <c r="C33" s="112" t="s">
        <v>920</v>
      </c>
      <c r="D33" s="2" t="s">
        <v>613</v>
      </c>
      <c r="E33" s="2"/>
      <c r="F33" s="76" t="s">
        <v>123</v>
      </c>
      <c r="G33" s="2"/>
    </row>
    <row r="34" spans="1:7" x14ac:dyDescent="0.2">
      <c r="A34" s="2">
        <v>32</v>
      </c>
      <c r="B34" s="2"/>
      <c r="C34" s="112" t="s">
        <v>919</v>
      </c>
      <c r="D34" s="2" t="s">
        <v>898</v>
      </c>
      <c r="E34" s="2"/>
      <c r="F34" s="76" t="s">
        <v>123</v>
      </c>
      <c r="G34" s="2"/>
    </row>
    <row r="35" spans="1:7" x14ac:dyDescent="0.2">
      <c r="A35" s="92">
        <v>33</v>
      </c>
      <c r="B35" s="2"/>
      <c r="C35" s="112" t="s">
        <v>921</v>
      </c>
      <c r="D35" s="2" t="s">
        <v>610</v>
      </c>
      <c r="E35" s="2"/>
      <c r="F35" s="76" t="s">
        <v>123</v>
      </c>
      <c r="G35" s="2"/>
    </row>
    <row r="36" spans="1:7" x14ac:dyDescent="0.2">
      <c r="A36" s="2">
        <v>34</v>
      </c>
      <c r="B36" s="2"/>
      <c r="C36" s="112" t="s">
        <v>921</v>
      </c>
      <c r="D36" s="2" t="s">
        <v>620</v>
      </c>
      <c r="E36" s="2"/>
      <c r="F36" s="76" t="s">
        <v>123</v>
      </c>
      <c r="G36" s="2"/>
    </row>
    <row r="37" spans="1:7" x14ac:dyDescent="0.2">
      <c r="A37" s="2">
        <v>35</v>
      </c>
      <c r="B37" s="2"/>
      <c r="C37" s="112" t="s">
        <v>921</v>
      </c>
      <c r="D37" s="2" t="s">
        <v>613</v>
      </c>
      <c r="E37" s="2"/>
      <c r="F37" s="76" t="s">
        <v>123</v>
      </c>
      <c r="G37" s="2"/>
    </row>
    <row r="38" spans="1:7" x14ac:dyDescent="0.2">
      <c r="A38" s="2">
        <v>36</v>
      </c>
      <c r="B38" s="2"/>
      <c r="C38" s="112" t="s">
        <v>921</v>
      </c>
      <c r="D38" s="2" t="s">
        <v>615</v>
      </c>
      <c r="E38" s="2"/>
      <c r="F38" s="76" t="s">
        <v>123</v>
      </c>
      <c r="G38" s="2"/>
    </row>
    <row r="39" spans="1:7" x14ac:dyDescent="0.2">
      <c r="A39" s="2">
        <v>37</v>
      </c>
      <c r="B39" s="2"/>
      <c r="C39" s="112" t="s">
        <v>922</v>
      </c>
      <c r="D39" s="2" t="s">
        <v>612</v>
      </c>
      <c r="E39" s="2"/>
      <c r="F39" s="76" t="s">
        <v>123</v>
      </c>
      <c r="G39" s="2"/>
    </row>
    <row r="40" spans="1:7" x14ac:dyDescent="0.2">
      <c r="A40" s="92">
        <v>38</v>
      </c>
      <c r="B40" s="2"/>
      <c r="C40" s="112" t="s">
        <v>922</v>
      </c>
      <c r="D40" s="2" t="s">
        <v>620</v>
      </c>
      <c r="E40" s="2"/>
      <c r="F40" s="76" t="s">
        <v>123</v>
      </c>
      <c r="G40" s="2"/>
    </row>
    <row r="41" spans="1:7" x14ac:dyDescent="0.2">
      <c r="A41" s="2">
        <v>39</v>
      </c>
      <c r="B41" s="2"/>
      <c r="C41" s="112" t="s">
        <v>923</v>
      </c>
      <c r="D41" s="2" t="s">
        <v>610</v>
      </c>
      <c r="E41" s="2"/>
      <c r="F41" s="76" t="s">
        <v>123</v>
      </c>
      <c r="G41" s="2"/>
    </row>
    <row r="42" spans="1:7" x14ac:dyDescent="0.2">
      <c r="A42" s="2">
        <v>40</v>
      </c>
      <c r="B42" s="2"/>
      <c r="C42" s="112" t="s">
        <v>923</v>
      </c>
      <c r="D42" s="2" t="s">
        <v>613</v>
      </c>
      <c r="E42" s="2"/>
      <c r="F42" s="76" t="s">
        <v>123</v>
      </c>
      <c r="G42" s="2"/>
    </row>
    <row r="43" spans="1:7" x14ac:dyDescent="0.2">
      <c r="A43" s="2">
        <v>41</v>
      </c>
      <c r="B43" s="2"/>
      <c r="C43" s="112" t="s">
        <v>923</v>
      </c>
      <c r="D43" s="2" t="s">
        <v>898</v>
      </c>
      <c r="E43" s="2"/>
      <c r="F43" s="76" t="s">
        <v>123</v>
      </c>
      <c r="G43" s="2"/>
    </row>
    <row r="44" spans="1:7" x14ac:dyDescent="0.2">
      <c r="A44" s="2">
        <v>42</v>
      </c>
      <c r="B44" s="2"/>
      <c r="C44" s="112" t="s">
        <v>924</v>
      </c>
      <c r="D44" s="2" t="s">
        <v>610</v>
      </c>
      <c r="E44" s="2"/>
      <c r="F44" s="76" t="s">
        <v>123</v>
      </c>
      <c r="G44" s="2"/>
    </row>
    <row r="45" spans="1:7" x14ac:dyDescent="0.2">
      <c r="A45" s="92">
        <v>43</v>
      </c>
      <c r="B45" s="2"/>
      <c r="C45" s="112" t="s">
        <v>924</v>
      </c>
      <c r="D45" s="2" t="s">
        <v>612</v>
      </c>
      <c r="E45" s="2"/>
      <c r="F45" s="76" t="s">
        <v>123</v>
      </c>
      <c r="G45" s="2"/>
    </row>
    <row r="46" spans="1:7" x14ac:dyDescent="0.2">
      <c r="A46" s="2">
        <v>44</v>
      </c>
      <c r="B46" s="2"/>
      <c r="C46" s="112" t="s">
        <v>924</v>
      </c>
      <c r="D46" s="2" t="s">
        <v>620</v>
      </c>
      <c r="E46" s="2"/>
      <c r="F46" s="76" t="s">
        <v>123</v>
      </c>
      <c r="G46" s="2"/>
    </row>
    <row r="47" spans="1:7" x14ac:dyDescent="0.2">
      <c r="A47" s="2">
        <v>45</v>
      </c>
      <c r="B47" s="2"/>
      <c r="C47" s="112" t="s">
        <v>925</v>
      </c>
      <c r="D47" s="2" t="s">
        <v>899</v>
      </c>
      <c r="E47" s="2"/>
      <c r="F47" s="76" t="s">
        <v>123</v>
      </c>
      <c r="G47" s="2"/>
    </row>
    <row r="48" spans="1:7" x14ac:dyDescent="0.2">
      <c r="A48" s="2">
        <v>46</v>
      </c>
      <c r="B48" s="2"/>
      <c r="C48" s="112" t="s">
        <v>924</v>
      </c>
      <c r="D48" s="2" t="s">
        <v>613</v>
      </c>
      <c r="E48" s="2"/>
      <c r="F48" s="76" t="s">
        <v>123</v>
      </c>
      <c r="G48" s="2"/>
    </row>
    <row r="49" spans="1:7" x14ac:dyDescent="0.2">
      <c r="A49" s="2">
        <v>47</v>
      </c>
      <c r="B49" s="2"/>
      <c r="C49" s="112" t="s">
        <v>924</v>
      </c>
      <c r="D49" s="2" t="s">
        <v>614</v>
      </c>
      <c r="E49" s="2"/>
      <c r="F49" s="76" t="s">
        <v>123</v>
      </c>
      <c r="G49" s="2"/>
    </row>
    <row r="50" spans="1:7" x14ac:dyDescent="0.2">
      <c r="A50" s="92">
        <v>48</v>
      </c>
      <c r="B50" s="2"/>
      <c r="C50" s="112" t="s">
        <v>924</v>
      </c>
      <c r="D50" s="2" t="s">
        <v>898</v>
      </c>
      <c r="E50" s="2"/>
      <c r="F50" s="76" t="s">
        <v>123</v>
      </c>
      <c r="G50" s="2"/>
    </row>
    <row r="51" spans="1:7" x14ac:dyDescent="0.2">
      <c r="A51" s="2">
        <v>49</v>
      </c>
      <c r="B51" s="2"/>
      <c r="C51" s="112" t="s">
        <v>924</v>
      </c>
      <c r="D51" s="2" t="s">
        <v>615</v>
      </c>
      <c r="E51" s="2"/>
      <c r="F51" s="76" t="s">
        <v>123</v>
      </c>
      <c r="G51" s="2"/>
    </row>
    <row r="52" spans="1:7" x14ac:dyDescent="0.2">
      <c r="A52" s="2">
        <v>50</v>
      </c>
      <c r="B52" s="2"/>
      <c r="C52" s="112" t="s">
        <v>926</v>
      </c>
      <c r="D52" s="2" t="s">
        <v>900</v>
      </c>
      <c r="E52" s="2"/>
      <c r="F52" s="76" t="s">
        <v>123</v>
      </c>
      <c r="G52" s="2"/>
    </row>
    <row r="53" spans="1:7" x14ac:dyDescent="0.2">
      <c r="A53" s="2">
        <v>51</v>
      </c>
      <c r="B53" s="2"/>
      <c r="C53" s="112" t="s">
        <v>927</v>
      </c>
      <c r="D53" s="2" t="s">
        <v>901</v>
      </c>
      <c r="E53" s="2"/>
      <c r="F53" s="76" t="s">
        <v>123</v>
      </c>
      <c r="G53" s="2"/>
    </row>
    <row r="54" spans="1:7" x14ac:dyDescent="0.2">
      <c r="A54" s="2">
        <v>52</v>
      </c>
      <c r="B54" s="2"/>
      <c r="C54" s="112" t="s">
        <v>927</v>
      </c>
      <c r="D54" s="2" t="s">
        <v>902</v>
      </c>
      <c r="E54" s="2"/>
      <c r="F54" s="76" t="s">
        <v>123</v>
      </c>
      <c r="G54" s="2"/>
    </row>
    <row r="55" spans="1:7" x14ac:dyDescent="0.2">
      <c r="A55" s="92">
        <v>53</v>
      </c>
      <c r="B55" s="2"/>
      <c r="C55" s="112" t="s">
        <v>927</v>
      </c>
      <c r="D55" s="2" t="s">
        <v>617</v>
      </c>
      <c r="E55" s="2"/>
      <c r="F55" s="76" t="s">
        <v>123</v>
      </c>
      <c r="G55" s="2"/>
    </row>
    <row r="56" spans="1:7" x14ac:dyDescent="0.2">
      <c r="A56" s="2">
        <v>54</v>
      </c>
      <c r="B56" s="2"/>
      <c r="C56" s="112" t="s">
        <v>928</v>
      </c>
      <c r="D56" s="2" t="s">
        <v>618</v>
      </c>
      <c r="E56" s="2"/>
      <c r="F56" s="76" t="s">
        <v>123</v>
      </c>
      <c r="G56" s="2"/>
    </row>
    <row r="57" spans="1:7" x14ac:dyDescent="0.2">
      <c r="A57" s="2">
        <v>55</v>
      </c>
      <c r="B57" s="2"/>
      <c r="C57" s="112" t="s">
        <v>929</v>
      </c>
      <c r="D57" s="2" t="s">
        <v>615</v>
      </c>
      <c r="E57" s="2"/>
      <c r="F57" s="76" t="s">
        <v>123</v>
      </c>
      <c r="G57" s="2"/>
    </row>
    <row r="58" spans="1:7" x14ac:dyDescent="0.2">
      <c r="A58" s="2">
        <v>56</v>
      </c>
      <c r="B58" s="2"/>
      <c r="C58" s="112" t="s">
        <v>927</v>
      </c>
      <c r="D58" s="2" t="s">
        <v>903</v>
      </c>
      <c r="E58" s="2"/>
      <c r="F58" s="76" t="s">
        <v>123</v>
      </c>
      <c r="G58" s="2"/>
    </row>
    <row r="59" spans="1:7" x14ac:dyDescent="0.2">
      <c r="A59" s="2">
        <v>57</v>
      </c>
      <c r="B59" s="2"/>
      <c r="C59" s="112" t="s">
        <v>927</v>
      </c>
      <c r="D59" s="2" t="s">
        <v>904</v>
      </c>
      <c r="E59" s="2"/>
      <c r="F59" s="76" t="s">
        <v>123</v>
      </c>
      <c r="G59" s="2"/>
    </row>
    <row r="60" spans="1:7" x14ac:dyDescent="0.2">
      <c r="A60" s="92">
        <v>58</v>
      </c>
      <c r="B60" s="2"/>
      <c r="C60" s="112" t="s">
        <v>928</v>
      </c>
      <c r="D60" s="2" t="s">
        <v>905</v>
      </c>
      <c r="E60" s="2"/>
      <c r="F60" s="76" t="s">
        <v>123</v>
      </c>
      <c r="G60" s="2"/>
    </row>
    <row r="61" spans="1:7" x14ac:dyDescent="0.2">
      <c r="A61" s="2">
        <v>59</v>
      </c>
      <c r="B61" s="2"/>
      <c r="C61" s="112" t="s">
        <v>928</v>
      </c>
      <c r="D61" s="2" t="s">
        <v>906</v>
      </c>
      <c r="E61" s="2"/>
      <c r="F61" s="76" t="s">
        <v>123</v>
      </c>
      <c r="G61" s="2"/>
    </row>
    <row r="62" spans="1:7" x14ac:dyDescent="0.2">
      <c r="A62" s="2">
        <v>60</v>
      </c>
      <c r="B62" s="2"/>
      <c r="C62" s="112" t="s">
        <v>928</v>
      </c>
      <c r="D62" s="2" t="s">
        <v>907</v>
      </c>
      <c r="E62" s="2"/>
      <c r="F62" s="76" t="s">
        <v>123</v>
      </c>
      <c r="G62" s="2"/>
    </row>
    <row r="63" spans="1:7" x14ac:dyDescent="0.2">
      <c r="A63" s="2">
        <v>61</v>
      </c>
      <c r="B63" s="2"/>
      <c r="C63" s="112" t="s">
        <v>928</v>
      </c>
      <c r="D63" s="2" t="s">
        <v>610</v>
      </c>
      <c r="E63" s="2"/>
      <c r="F63" s="76" t="s">
        <v>123</v>
      </c>
      <c r="G63" s="2"/>
    </row>
    <row r="64" spans="1:7" x14ac:dyDescent="0.2">
      <c r="A64" s="2">
        <v>62</v>
      </c>
      <c r="B64" s="2"/>
      <c r="C64" s="112" t="s">
        <v>930</v>
      </c>
      <c r="D64" s="2" t="s">
        <v>610</v>
      </c>
      <c r="E64" s="2"/>
      <c r="F64" s="76" t="s">
        <v>123</v>
      </c>
      <c r="G64" s="2"/>
    </row>
    <row r="65" spans="1:7" x14ac:dyDescent="0.2">
      <c r="A65" s="92">
        <v>63</v>
      </c>
      <c r="B65" s="2"/>
      <c r="C65" s="112" t="s">
        <v>930</v>
      </c>
      <c r="D65" s="2" t="s">
        <v>620</v>
      </c>
      <c r="E65" s="2"/>
      <c r="F65" s="76" t="s">
        <v>123</v>
      </c>
      <c r="G65" s="2"/>
    </row>
    <row r="66" spans="1:7" x14ac:dyDescent="0.2">
      <c r="A66" s="2">
        <v>64</v>
      </c>
      <c r="B66" s="2"/>
      <c r="C66" s="112" t="s">
        <v>931</v>
      </c>
      <c r="D66" s="2" t="s">
        <v>613</v>
      </c>
      <c r="E66" s="2"/>
      <c r="F66" s="76" t="s">
        <v>123</v>
      </c>
      <c r="G66" s="2"/>
    </row>
    <row r="67" spans="1:7" x14ac:dyDescent="0.2">
      <c r="A67" s="2">
        <v>65</v>
      </c>
      <c r="B67" s="2"/>
      <c r="C67" s="112" t="s">
        <v>930</v>
      </c>
      <c r="D67" s="2" t="s">
        <v>614</v>
      </c>
      <c r="E67" s="2"/>
      <c r="F67" s="76" t="s">
        <v>123</v>
      </c>
      <c r="G67" s="2"/>
    </row>
    <row r="68" spans="1:7" x14ac:dyDescent="0.2">
      <c r="A68" s="2">
        <v>66</v>
      </c>
      <c r="B68" s="2"/>
      <c r="C68" s="112" t="s">
        <v>930</v>
      </c>
      <c r="D68" s="2" t="s">
        <v>898</v>
      </c>
      <c r="E68" s="2"/>
      <c r="F68" s="76" t="s">
        <v>123</v>
      </c>
      <c r="G68" s="2"/>
    </row>
    <row r="69" spans="1:7" x14ac:dyDescent="0.2">
      <c r="A69" s="2">
        <v>67</v>
      </c>
      <c r="B69" s="2"/>
      <c r="C69" s="112" t="s">
        <v>930</v>
      </c>
      <c r="D69" s="2" t="s">
        <v>615</v>
      </c>
      <c r="E69" s="2"/>
      <c r="F69" s="76" t="s">
        <v>123</v>
      </c>
      <c r="G69" s="2"/>
    </row>
    <row r="70" spans="1:7" x14ac:dyDescent="0.2">
      <c r="A70" s="92">
        <v>68</v>
      </c>
      <c r="B70" s="2"/>
      <c r="C70" s="112" t="s">
        <v>932</v>
      </c>
      <c r="D70" s="2" t="s">
        <v>611</v>
      </c>
      <c r="E70" s="2"/>
      <c r="F70" s="76" t="s">
        <v>123</v>
      </c>
      <c r="G70" s="2"/>
    </row>
    <row r="71" spans="1:7" x14ac:dyDescent="0.2">
      <c r="A71" s="2">
        <v>69</v>
      </c>
      <c r="B71" s="2"/>
      <c r="C71" s="112" t="s">
        <v>932</v>
      </c>
      <c r="D71" s="2" t="s">
        <v>617</v>
      </c>
      <c r="E71" s="2"/>
      <c r="F71" s="76" t="s">
        <v>123</v>
      </c>
      <c r="G71" s="2"/>
    </row>
    <row r="72" spans="1:7" x14ac:dyDescent="0.2">
      <c r="A72" s="2">
        <v>70</v>
      </c>
      <c r="B72" s="2"/>
      <c r="C72" s="112" t="s">
        <v>932</v>
      </c>
      <c r="D72" s="2" t="s">
        <v>612</v>
      </c>
      <c r="E72" s="2"/>
      <c r="F72" s="76" t="s">
        <v>123</v>
      </c>
      <c r="G72" s="2"/>
    </row>
    <row r="73" spans="1:7" x14ac:dyDescent="0.2">
      <c r="A73" s="2">
        <v>71</v>
      </c>
      <c r="B73" s="2"/>
      <c r="C73" s="112" t="s">
        <v>932</v>
      </c>
      <c r="D73" s="2" t="s">
        <v>620</v>
      </c>
      <c r="E73" s="2"/>
      <c r="F73" s="76" t="s">
        <v>123</v>
      </c>
      <c r="G73" s="2"/>
    </row>
    <row r="74" spans="1:7" x14ac:dyDescent="0.2">
      <c r="A74" s="2">
        <v>72</v>
      </c>
      <c r="B74" s="2"/>
      <c r="C74" s="112" t="s">
        <v>932</v>
      </c>
      <c r="D74" s="2" t="s">
        <v>613</v>
      </c>
      <c r="E74" s="2"/>
      <c r="F74" s="76" t="s">
        <v>123</v>
      </c>
      <c r="G74" s="2"/>
    </row>
    <row r="75" spans="1:7" x14ac:dyDescent="0.2">
      <c r="A75" s="92">
        <v>73</v>
      </c>
      <c r="B75" s="2"/>
      <c r="C75" s="112" t="s">
        <v>932</v>
      </c>
      <c r="D75" s="2" t="s">
        <v>614</v>
      </c>
      <c r="E75" s="2"/>
      <c r="F75" s="76" t="s">
        <v>123</v>
      </c>
      <c r="G75" s="2"/>
    </row>
    <row r="76" spans="1:7" x14ac:dyDescent="0.2">
      <c r="A76" s="2">
        <v>74</v>
      </c>
      <c r="B76" s="2"/>
      <c r="C76" s="112" t="s">
        <v>932</v>
      </c>
      <c r="D76" s="2" t="s">
        <v>898</v>
      </c>
      <c r="E76" s="2"/>
      <c r="F76" s="76" t="s">
        <v>123</v>
      </c>
      <c r="G76" s="2"/>
    </row>
    <row r="77" spans="1:7" x14ac:dyDescent="0.2">
      <c r="A77" s="2">
        <v>75</v>
      </c>
      <c r="B77" s="2"/>
      <c r="C77" s="112" t="s">
        <v>932</v>
      </c>
      <c r="D77" s="2" t="s">
        <v>618</v>
      </c>
      <c r="E77" s="2"/>
      <c r="F77" s="76" t="s">
        <v>123</v>
      </c>
      <c r="G77" s="2"/>
    </row>
    <row r="78" spans="1:7" x14ac:dyDescent="0.2">
      <c r="A78" s="2">
        <v>76</v>
      </c>
      <c r="B78" s="2"/>
      <c r="C78" s="112" t="s">
        <v>932</v>
      </c>
      <c r="D78" s="2" t="s">
        <v>615</v>
      </c>
      <c r="E78" s="2"/>
      <c r="F78" s="76" t="s">
        <v>123</v>
      </c>
      <c r="G78" s="2"/>
    </row>
    <row r="79" spans="1:7" x14ac:dyDescent="0.2">
      <c r="A79" s="2">
        <v>77</v>
      </c>
      <c r="B79" s="2"/>
      <c r="C79" s="112" t="s">
        <v>933</v>
      </c>
      <c r="D79" s="2" t="s">
        <v>611</v>
      </c>
      <c r="E79" s="2"/>
      <c r="F79" s="76" t="s">
        <v>123</v>
      </c>
      <c r="G79" s="2"/>
    </row>
    <row r="80" spans="1:7" x14ac:dyDescent="0.2">
      <c r="A80" s="92">
        <v>78</v>
      </c>
      <c r="B80" s="2"/>
      <c r="C80" s="112" t="s">
        <v>933</v>
      </c>
      <c r="D80" s="2" t="s">
        <v>610</v>
      </c>
      <c r="E80" s="2"/>
      <c r="F80" s="76" t="s">
        <v>123</v>
      </c>
      <c r="G80" s="2"/>
    </row>
    <row r="81" spans="1:7" x14ac:dyDescent="0.2">
      <c r="A81" s="2">
        <v>79</v>
      </c>
      <c r="B81" s="2"/>
      <c r="C81" s="112" t="s">
        <v>934</v>
      </c>
      <c r="D81" s="2" t="s">
        <v>612</v>
      </c>
      <c r="E81" s="2"/>
      <c r="F81" s="76" t="s">
        <v>123</v>
      </c>
      <c r="G81" s="2"/>
    </row>
    <row r="82" spans="1:7" x14ac:dyDescent="0.2">
      <c r="A82" s="2">
        <v>80</v>
      </c>
      <c r="B82" s="2"/>
      <c r="C82" s="112" t="s">
        <v>933</v>
      </c>
      <c r="D82" s="2" t="s">
        <v>620</v>
      </c>
      <c r="E82" s="2"/>
      <c r="F82" s="76" t="s">
        <v>123</v>
      </c>
      <c r="G82" s="2"/>
    </row>
    <row r="83" spans="1:7" x14ac:dyDescent="0.2">
      <c r="A83" s="2">
        <v>81</v>
      </c>
      <c r="B83" s="2"/>
      <c r="C83" s="112" t="s">
        <v>933</v>
      </c>
      <c r="D83" s="2" t="s">
        <v>898</v>
      </c>
      <c r="E83" s="2"/>
      <c r="F83" s="76" t="s">
        <v>123</v>
      </c>
      <c r="G83" s="2"/>
    </row>
    <row r="84" spans="1:7" x14ac:dyDescent="0.2">
      <c r="A84" s="2">
        <v>82</v>
      </c>
      <c r="B84" s="2"/>
      <c r="C84" s="112" t="s">
        <v>933</v>
      </c>
      <c r="D84" s="2" t="s">
        <v>618</v>
      </c>
      <c r="E84" s="2"/>
      <c r="F84" s="76" t="s">
        <v>123</v>
      </c>
      <c r="G84" s="2"/>
    </row>
    <row r="85" spans="1:7" x14ac:dyDescent="0.2">
      <c r="A85" s="92">
        <v>83</v>
      </c>
      <c r="B85" s="2"/>
      <c r="C85" s="112" t="s">
        <v>934</v>
      </c>
      <c r="D85" s="2" t="s">
        <v>621</v>
      </c>
      <c r="E85" s="2"/>
      <c r="F85" s="76" t="s">
        <v>123</v>
      </c>
      <c r="G85" s="2"/>
    </row>
    <row r="86" spans="1:7" x14ac:dyDescent="0.2">
      <c r="A86" s="2">
        <v>84</v>
      </c>
      <c r="B86" s="2"/>
      <c r="C86" s="112" t="s">
        <v>890</v>
      </c>
      <c r="D86" s="2"/>
      <c r="E86" s="2"/>
      <c r="F86" s="76" t="s">
        <v>123</v>
      </c>
      <c r="G86" s="2"/>
    </row>
    <row r="87" spans="1:7" x14ac:dyDescent="0.2">
      <c r="A87" s="2">
        <v>85</v>
      </c>
      <c r="B87" s="2"/>
      <c r="C87" s="112" t="s">
        <v>928</v>
      </c>
      <c r="D87" s="2" t="s">
        <v>908</v>
      </c>
      <c r="E87" s="2"/>
      <c r="F87" s="76" t="s">
        <v>123</v>
      </c>
      <c r="G87" s="2"/>
    </row>
    <row r="88" spans="1:7" x14ac:dyDescent="0.2">
      <c r="A88" s="2">
        <v>86</v>
      </c>
      <c r="B88" s="2"/>
      <c r="C88" s="112" t="s">
        <v>928</v>
      </c>
      <c r="D88" s="2" t="s">
        <v>909</v>
      </c>
      <c r="E88" s="2"/>
      <c r="F88" s="76" t="s">
        <v>123</v>
      </c>
      <c r="G88" s="2"/>
    </row>
    <row r="89" spans="1:7" x14ac:dyDescent="0.2">
      <c r="A89" s="2">
        <v>87</v>
      </c>
      <c r="B89" s="2"/>
      <c r="C89" s="112" t="s">
        <v>935</v>
      </c>
      <c r="D89" s="2" t="s">
        <v>910</v>
      </c>
      <c r="E89" s="2"/>
      <c r="F89" s="76" t="s">
        <v>123</v>
      </c>
      <c r="G89" s="2"/>
    </row>
    <row r="90" spans="1:7" x14ac:dyDescent="0.2">
      <c r="A90" s="92">
        <v>88</v>
      </c>
      <c r="B90" s="2"/>
      <c r="C90" s="112" t="s">
        <v>913</v>
      </c>
      <c r="D90" s="2" t="s">
        <v>911</v>
      </c>
      <c r="E90" s="2"/>
      <c r="F90" s="76" t="s">
        <v>123</v>
      </c>
      <c r="G90" s="2"/>
    </row>
    <row r="91" spans="1:7" x14ac:dyDescent="0.2">
      <c r="A91" s="2">
        <v>89</v>
      </c>
      <c r="B91" s="2"/>
      <c r="C91" s="112" t="s">
        <v>933</v>
      </c>
      <c r="D91" s="2" t="s">
        <v>909</v>
      </c>
      <c r="E91" s="2"/>
      <c r="F91" s="76" t="s">
        <v>123</v>
      </c>
      <c r="G91" s="2"/>
    </row>
    <row r="92" spans="1:7" x14ac:dyDescent="0.2">
      <c r="A92" s="2">
        <v>90</v>
      </c>
      <c r="B92" s="2"/>
      <c r="C92" s="112" t="s">
        <v>936</v>
      </c>
      <c r="D92" s="2" t="s">
        <v>912</v>
      </c>
      <c r="E92" s="2"/>
      <c r="F92" s="76" t="s">
        <v>123</v>
      </c>
      <c r="G92" s="2"/>
    </row>
    <row r="93" spans="1:7" x14ac:dyDescent="0.2">
      <c r="A93" s="2">
        <v>91</v>
      </c>
      <c r="B93" s="2"/>
      <c r="C93" s="2"/>
      <c r="D93" s="2"/>
      <c r="E93" s="2"/>
      <c r="F93" s="76"/>
      <c r="G93" s="2"/>
    </row>
    <row r="94" spans="1:7" x14ac:dyDescent="0.2">
      <c r="A94" s="2">
        <v>92</v>
      </c>
      <c r="B94" s="2"/>
      <c r="C94" s="2"/>
      <c r="D94" s="2"/>
      <c r="E94" s="2"/>
      <c r="F94" s="76"/>
      <c r="G94" s="2"/>
    </row>
  </sheetData>
  <mergeCells count="1">
    <mergeCell ref="E2:G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125" zoomScaleNormal="125" zoomScalePageLayoutView="125" workbookViewId="0"/>
  </sheetViews>
  <sheetFormatPr baseColWidth="10" defaultRowHeight="16" x14ac:dyDescent="0.2"/>
  <cols>
    <col min="3" max="3" width="25.6640625" bestFit="1" customWidth="1"/>
  </cols>
  <sheetData>
    <row r="1" spans="1:6" x14ac:dyDescent="0.2">
      <c r="A1" s="70" t="s">
        <v>538</v>
      </c>
    </row>
    <row r="2" spans="1:6" x14ac:dyDescent="0.2">
      <c r="A2" s="2"/>
      <c r="B2" s="6">
        <v>4</v>
      </c>
      <c r="C2" s="26" t="s">
        <v>67</v>
      </c>
      <c r="D2" s="173" t="s">
        <v>116</v>
      </c>
      <c r="E2" s="173"/>
      <c r="F2" s="173"/>
    </row>
    <row r="3" spans="1:6" x14ac:dyDescent="0.2">
      <c r="A3" s="11">
        <v>1</v>
      </c>
      <c r="B3" s="1" t="s">
        <v>68</v>
      </c>
      <c r="C3" s="27" t="s">
        <v>69</v>
      </c>
      <c r="D3" s="4">
        <v>30</v>
      </c>
      <c r="E3" s="4">
        <v>200</v>
      </c>
      <c r="F3" s="4" t="s">
        <v>117</v>
      </c>
    </row>
    <row r="4" spans="1:6" x14ac:dyDescent="0.2">
      <c r="A4" s="11">
        <v>2</v>
      </c>
      <c r="B4" s="1" t="s">
        <v>70</v>
      </c>
      <c r="C4" s="27" t="s">
        <v>71</v>
      </c>
      <c r="D4" s="40">
        <v>30</v>
      </c>
      <c r="E4" s="4">
        <v>200</v>
      </c>
      <c r="F4" s="4" t="s">
        <v>117</v>
      </c>
    </row>
    <row r="5" spans="1:6" x14ac:dyDescent="0.2">
      <c r="A5" s="11">
        <v>3</v>
      </c>
      <c r="B5" s="1" t="s">
        <v>72</v>
      </c>
      <c r="C5" s="27" t="s">
        <v>73</v>
      </c>
      <c r="D5" s="4">
        <v>30</v>
      </c>
      <c r="E5" s="4">
        <v>200</v>
      </c>
      <c r="F5" s="4" t="s">
        <v>117</v>
      </c>
    </row>
    <row r="6" spans="1:6" x14ac:dyDescent="0.2">
      <c r="A6" s="11">
        <v>4</v>
      </c>
      <c r="B6" s="1" t="s">
        <v>74</v>
      </c>
      <c r="C6" s="27" t="s">
        <v>75</v>
      </c>
      <c r="D6" s="4">
        <v>30</v>
      </c>
      <c r="E6" s="4">
        <v>200</v>
      </c>
      <c r="F6" s="4" t="s">
        <v>117</v>
      </c>
    </row>
    <row r="7" spans="1:6" x14ac:dyDescent="0.2">
      <c r="A7" s="11">
        <v>5</v>
      </c>
      <c r="B7" s="1" t="s">
        <v>76</v>
      </c>
      <c r="C7" s="27" t="s">
        <v>77</v>
      </c>
      <c r="D7" s="4">
        <v>30</v>
      </c>
      <c r="E7" s="4">
        <v>200</v>
      </c>
      <c r="F7" s="4" t="s">
        <v>117</v>
      </c>
    </row>
    <row r="8" spans="1:6" x14ac:dyDescent="0.2">
      <c r="A8" s="11">
        <v>6</v>
      </c>
      <c r="B8" s="1" t="s">
        <v>78</v>
      </c>
      <c r="C8" s="27" t="s">
        <v>79</v>
      </c>
      <c r="D8" s="4">
        <v>30</v>
      </c>
      <c r="E8" s="4">
        <v>200</v>
      </c>
      <c r="F8" s="4" t="s">
        <v>117</v>
      </c>
    </row>
    <row r="9" spans="1:6" x14ac:dyDescent="0.2">
      <c r="A9" s="11">
        <v>7</v>
      </c>
      <c r="B9" s="1" t="s">
        <v>80</v>
      </c>
      <c r="C9" s="27" t="s">
        <v>81</v>
      </c>
      <c r="D9" s="4">
        <v>30</v>
      </c>
      <c r="E9" s="4">
        <v>200</v>
      </c>
      <c r="F9" s="4" t="s">
        <v>117</v>
      </c>
    </row>
    <row r="10" spans="1:6" x14ac:dyDescent="0.2">
      <c r="A10" s="11">
        <v>8</v>
      </c>
      <c r="B10" s="1" t="s">
        <v>82</v>
      </c>
      <c r="C10" s="27" t="s">
        <v>83</v>
      </c>
      <c r="D10" s="4">
        <v>30</v>
      </c>
      <c r="E10" s="4">
        <v>200</v>
      </c>
      <c r="F10" s="4" t="s">
        <v>117</v>
      </c>
    </row>
    <row r="11" spans="1:6" x14ac:dyDescent="0.2">
      <c r="A11" s="11">
        <v>9</v>
      </c>
      <c r="B11" s="1" t="s">
        <v>84</v>
      </c>
      <c r="C11" s="27" t="s">
        <v>85</v>
      </c>
      <c r="D11" s="4">
        <v>30</v>
      </c>
      <c r="E11" s="4">
        <v>200</v>
      </c>
      <c r="F11" s="4" t="s">
        <v>117</v>
      </c>
    </row>
    <row r="12" spans="1:6" x14ac:dyDescent="0.2">
      <c r="A12" s="11">
        <v>10</v>
      </c>
      <c r="B12" s="1" t="s">
        <v>86</v>
      </c>
      <c r="C12" s="27" t="s">
        <v>87</v>
      </c>
      <c r="D12" s="4">
        <v>30</v>
      </c>
      <c r="E12" s="4">
        <v>200</v>
      </c>
      <c r="F12" s="4" t="s">
        <v>117</v>
      </c>
    </row>
    <row r="13" spans="1:6" x14ac:dyDescent="0.2">
      <c r="A13" s="11">
        <v>11</v>
      </c>
      <c r="B13" s="1" t="s">
        <v>88</v>
      </c>
      <c r="C13" s="27" t="s">
        <v>89</v>
      </c>
      <c r="D13" s="4">
        <v>30</v>
      </c>
      <c r="E13" s="4">
        <v>200</v>
      </c>
      <c r="F13" s="4" t="s">
        <v>117</v>
      </c>
    </row>
    <row r="14" spans="1:6" x14ac:dyDescent="0.2">
      <c r="A14" s="11">
        <v>12</v>
      </c>
      <c r="B14" s="1" t="s">
        <v>90</v>
      </c>
      <c r="C14" s="27" t="s">
        <v>91</v>
      </c>
      <c r="D14" s="4">
        <v>30</v>
      </c>
      <c r="E14" s="4">
        <v>200</v>
      </c>
      <c r="F14" s="4" t="s">
        <v>117</v>
      </c>
    </row>
    <row r="15" spans="1:6" x14ac:dyDescent="0.2">
      <c r="A15" s="11">
        <v>13</v>
      </c>
      <c r="B15" s="1" t="s">
        <v>379</v>
      </c>
      <c r="C15" s="27" t="s">
        <v>92</v>
      </c>
      <c r="D15" s="4">
        <v>30</v>
      </c>
      <c r="E15" s="4">
        <v>200</v>
      </c>
      <c r="F15" s="4" t="s">
        <v>117</v>
      </c>
    </row>
    <row r="16" spans="1:6" x14ac:dyDescent="0.2">
      <c r="A16" s="11">
        <v>14</v>
      </c>
      <c r="B16" s="1" t="s">
        <v>93</v>
      </c>
      <c r="C16" s="27" t="s">
        <v>94</v>
      </c>
      <c r="D16" s="4">
        <v>30</v>
      </c>
      <c r="E16" s="4">
        <v>200</v>
      </c>
      <c r="F16" s="4" t="s">
        <v>117</v>
      </c>
    </row>
    <row r="17" spans="1:6" x14ac:dyDescent="0.2">
      <c r="A17" s="11">
        <v>15</v>
      </c>
      <c r="B17" s="1" t="s">
        <v>95</v>
      </c>
      <c r="C17" s="27" t="s">
        <v>96</v>
      </c>
      <c r="D17" s="4">
        <v>30</v>
      </c>
      <c r="E17" s="4">
        <v>200</v>
      </c>
      <c r="F17" s="4" t="s">
        <v>117</v>
      </c>
    </row>
    <row r="18" spans="1:6" x14ac:dyDescent="0.2">
      <c r="A18" s="11">
        <v>16</v>
      </c>
      <c r="B18" s="1" t="s">
        <v>97</v>
      </c>
      <c r="C18" s="27" t="s">
        <v>98</v>
      </c>
      <c r="D18" s="4">
        <v>30</v>
      </c>
      <c r="E18" s="4">
        <v>200</v>
      </c>
      <c r="F18" s="4" t="s">
        <v>117</v>
      </c>
    </row>
    <row r="19" spans="1:6" x14ac:dyDescent="0.2">
      <c r="A19" s="11">
        <v>17</v>
      </c>
      <c r="B19" s="1" t="s">
        <v>99</v>
      </c>
      <c r="C19" s="27" t="s">
        <v>100</v>
      </c>
      <c r="D19" s="4">
        <v>30</v>
      </c>
      <c r="E19" s="4">
        <v>200</v>
      </c>
      <c r="F19" s="4" t="s">
        <v>117</v>
      </c>
    </row>
    <row r="20" spans="1:6" x14ac:dyDescent="0.2">
      <c r="A20" s="11">
        <v>18</v>
      </c>
      <c r="B20" s="1" t="s">
        <v>101</v>
      </c>
      <c r="C20" s="27" t="s">
        <v>101</v>
      </c>
      <c r="D20" s="4">
        <v>30</v>
      </c>
      <c r="E20" s="4">
        <v>200</v>
      </c>
      <c r="F20" s="4" t="s">
        <v>117</v>
      </c>
    </row>
    <row r="21" spans="1:6" x14ac:dyDescent="0.2">
      <c r="A21" s="11">
        <v>19</v>
      </c>
      <c r="B21" s="1" t="s">
        <v>102</v>
      </c>
      <c r="C21" s="27" t="s">
        <v>103</v>
      </c>
      <c r="D21" s="4">
        <v>30</v>
      </c>
      <c r="E21" s="4">
        <v>200</v>
      </c>
      <c r="F21" s="4" t="s">
        <v>117</v>
      </c>
    </row>
    <row r="22" spans="1:6" x14ac:dyDescent="0.2">
      <c r="A22" s="11">
        <v>20</v>
      </c>
      <c r="B22" s="1" t="s">
        <v>104</v>
      </c>
      <c r="C22" s="27" t="s">
        <v>105</v>
      </c>
      <c r="D22" s="4">
        <v>30</v>
      </c>
      <c r="E22" s="4">
        <v>200</v>
      </c>
      <c r="F22" s="4" t="s">
        <v>117</v>
      </c>
    </row>
    <row r="23" spans="1:6" x14ac:dyDescent="0.2">
      <c r="A23" s="11">
        <v>21</v>
      </c>
      <c r="B23" s="1" t="s">
        <v>106</v>
      </c>
      <c r="C23" s="27" t="s">
        <v>107</v>
      </c>
      <c r="D23" s="4">
        <v>30</v>
      </c>
      <c r="E23" s="4">
        <v>200</v>
      </c>
      <c r="F23" s="4" t="s">
        <v>117</v>
      </c>
    </row>
    <row r="24" spans="1:6" x14ac:dyDescent="0.2">
      <c r="A24" s="11">
        <v>22</v>
      </c>
      <c r="B24" s="1" t="s">
        <v>108</v>
      </c>
      <c r="C24" s="27" t="s">
        <v>109</v>
      </c>
      <c r="D24" s="4">
        <v>30</v>
      </c>
      <c r="E24" s="4">
        <v>200</v>
      </c>
      <c r="F24" s="4" t="s">
        <v>117</v>
      </c>
    </row>
    <row r="25" spans="1:6" x14ac:dyDescent="0.2">
      <c r="A25" s="11">
        <v>23</v>
      </c>
      <c r="B25" s="1" t="s">
        <v>110</v>
      </c>
      <c r="C25" s="27" t="s">
        <v>111</v>
      </c>
      <c r="D25" s="4">
        <v>30</v>
      </c>
      <c r="E25" s="4">
        <v>200</v>
      </c>
      <c r="F25" s="4" t="s">
        <v>117</v>
      </c>
    </row>
    <row r="26" spans="1:6" x14ac:dyDescent="0.2">
      <c r="A26" s="11">
        <v>24</v>
      </c>
      <c r="B26" s="1" t="s">
        <v>112</v>
      </c>
      <c r="C26" s="27" t="s">
        <v>113</v>
      </c>
      <c r="D26" s="4">
        <v>30</v>
      </c>
      <c r="E26" s="4">
        <v>200</v>
      </c>
      <c r="F26" s="4" t="s">
        <v>117</v>
      </c>
    </row>
    <row r="27" spans="1:6" x14ac:dyDescent="0.2">
      <c r="A27" s="11">
        <v>25</v>
      </c>
      <c r="B27" s="1" t="s">
        <v>114</v>
      </c>
      <c r="C27" s="27" t="s">
        <v>115</v>
      </c>
      <c r="D27" s="4">
        <v>30</v>
      </c>
      <c r="E27" s="4">
        <v>200</v>
      </c>
      <c r="F27" s="4" t="s">
        <v>117</v>
      </c>
    </row>
  </sheetData>
  <mergeCells count="1">
    <mergeCell ref="D2:F2"/>
  </mergeCells>
  <hyperlinks>
    <hyperlink ref="A1" location="SUMA_LIEKY!A1" display="SPAT NA SUMAR"/>
  </hyperlink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79</vt:i4>
      </vt:variant>
    </vt:vector>
  </HeadingPairs>
  <TitlesOfParts>
    <vt:vector size="79" baseType="lpstr">
      <vt:lpstr>SUMA_LIEKY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J</dc:creator>
  <cp:lastModifiedBy>VJ</cp:lastModifiedBy>
  <cp:lastPrinted>2017-04-07T20:35:10Z</cp:lastPrinted>
  <dcterms:created xsi:type="dcterms:W3CDTF">2015-02-18T20:59:24Z</dcterms:created>
  <dcterms:modified xsi:type="dcterms:W3CDTF">2018-02-12T20:06:50Z</dcterms:modified>
</cp:coreProperties>
</file>